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i da anagrafe\elezioni\ELEZIONI\ELEZIONI 2019\risultati\"/>
    </mc:Choice>
  </mc:AlternateContent>
  <bookViews>
    <workbookView xWindow="0" yWindow="0" windowWidth="28800" windowHeight="12435"/>
  </bookViews>
  <sheets>
    <sheet name="seggio 1" sheetId="1" r:id="rId1"/>
    <sheet name="seggio 2" sheetId="2" r:id="rId2"/>
    <sheet name="total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2" l="1"/>
  <c r="I76" i="1" l="1"/>
  <c r="C79" i="3"/>
  <c r="I74" i="3"/>
  <c r="I73" i="3"/>
  <c r="I72" i="3"/>
  <c r="I71" i="3"/>
  <c r="I70" i="3"/>
  <c r="G70" i="3"/>
  <c r="I66" i="3"/>
  <c r="I65" i="3"/>
  <c r="G65" i="3"/>
  <c r="I64" i="3"/>
  <c r="I63" i="3"/>
  <c r="I62" i="3"/>
  <c r="I61" i="3"/>
  <c r="G60" i="3"/>
  <c r="I59" i="3"/>
  <c r="I58" i="3"/>
  <c r="I57" i="3"/>
  <c r="I56" i="3"/>
  <c r="I55" i="3"/>
  <c r="G55" i="3"/>
  <c r="I54" i="3"/>
  <c r="I53" i="3"/>
  <c r="I52" i="3"/>
  <c r="I51" i="3"/>
  <c r="I50" i="3"/>
  <c r="G50" i="3"/>
  <c r="I49" i="3"/>
  <c r="I48" i="3"/>
  <c r="I47" i="3"/>
  <c r="I46" i="3"/>
  <c r="G45" i="3"/>
  <c r="I43" i="3"/>
  <c r="I42" i="3"/>
  <c r="I41" i="3"/>
  <c r="I40" i="3"/>
  <c r="G40" i="3"/>
  <c r="I39" i="3"/>
  <c r="I38" i="3"/>
  <c r="I37" i="3"/>
  <c r="I36" i="3"/>
  <c r="I35" i="3"/>
  <c r="G35" i="3"/>
  <c r="I34" i="3"/>
  <c r="I33" i="3"/>
  <c r="I32" i="3"/>
  <c r="I31" i="3"/>
  <c r="G30" i="3"/>
  <c r="I25" i="3"/>
  <c r="G25" i="3"/>
  <c r="I24" i="3"/>
  <c r="I23" i="3"/>
  <c r="I22" i="3"/>
  <c r="I21" i="3"/>
  <c r="I20" i="3"/>
  <c r="G20" i="3"/>
  <c r="I19" i="3"/>
  <c r="I18" i="3"/>
  <c r="G15" i="3"/>
  <c r="I14" i="3"/>
  <c r="I13" i="3"/>
  <c r="I12" i="3"/>
  <c r="I11" i="3"/>
  <c r="I10" i="3"/>
  <c r="G10" i="3"/>
  <c r="I9" i="3"/>
  <c r="I8" i="3"/>
  <c r="I7" i="3"/>
  <c r="I5" i="3"/>
  <c r="I76" i="3" s="1"/>
  <c r="G5" i="3"/>
  <c r="G76" i="3" s="1"/>
  <c r="D76" i="3"/>
  <c r="I76" i="2"/>
  <c r="D76" i="2"/>
  <c r="F35" i="2"/>
  <c r="G76" i="1"/>
  <c r="D76" i="1"/>
  <c r="F35" i="1"/>
  <c r="F76" i="2" l="1"/>
  <c r="F76" i="3"/>
  <c r="F76" i="1"/>
  <c r="C76" i="2" l="1"/>
  <c r="C76" i="3"/>
  <c r="C76" i="1"/>
  <c r="C80" i="2" l="1"/>
  <c r="C80" i="3"/>
  <c r="C80" i="1"/>
</calcChain>
</file>

<file path=xl/comments1.xml><?xml version="1.0" encoding="utf-8"?>
<comments xmlns="http://schemas.openxmlformats.org/spreadsheetml/2006/main">
  <authors>
    <author>Autore</author>
  </authors>
  <commentList>
    <comment ref="C8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inserire manualmente
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C8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inserire manualmente
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C8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inserire manualmente
</t>
        </r>
      </text>
    </comment>
  </commentList>
</comments>
</file>

<file path=xl/sharedStrings.xml><?xml version="1.0" encoding="utf-8"?>
<sst xmlns="http://schemas.openxmlformats.org/spreadsheetml/2006/main" count="297" uniqueCount="100">
  <si>
    <t>SEGGIO 1</t>
  </si>
  <si>
    <t>REGIONALI</t>
  </si>
  <si>
    <t>TOTALE VOTI LISTA</t>
  </si>
  <si>
    <t>VOTI SOLO PRESIDENTE</t>
  </si>
  <si>
    <t>VOTI SOLO SIMBOLO</t>
  </si>
  <si>
    <t>MOVIMENTO CINQUE STELLE IL BLOG DELLE STELLE.IT</t>
  </si>
  <si>
    <t>MOVIMENTO 5 STELLE</t>
  </si>
  <si>
    <t>Campo Mauro Willem</t>
  </si>
  <si>
    <t>Martinetti Ivano</t>
  </si>
  <si>
    <t>Pallavicini Lorenzo</t>
  </si>
  <si>
    <t>Dicanio Maria Lauretta (detta Lauretta)</t>
  </si>
  <si>
    <t>De Conno Emmanuel</t>
  </si>
  <si>
    <t>CIRIO PRESIDENTE</t>
  </si>
  <si>
    <t>CIRIO PRESIDENTE - UDIC-PPE</t>
  </si>
  <si>
    <t>Zanella Erminia</t>
  </si>
  <si>
    <t>Raimo Armando</t>
  </si>
  <si>
    <t>Gutamo Giovanni</t>
  </si>
  <si>
    <t>Nicolino Paola</t>
  </si>
  <si>
    <t>Amè Manuela</t>
  </si>
  <si>
    <t>LEGA SALVINI PIEMONTE</t>
  </si>
  <si>
    <t>Demarchi Paolo</t>
  </si>
  <si>
    <t>Gagliasso Matteo</t>
  </si>
  <si>
    <t>Icardi Luigi Genesio</t>
  </si>
  <si>
    <t>Mantini Anna</t>
  </si>
  <si>
    <t>Tealdi Guido</t>
  </si>
  <si>
    <t>SI TAV PER IL PIEMONTE - CIRIO</t>
  </si>
  <si>
    <t>Cavallo Cesare</t>
  </si>
  <si>
    <t>Revelli Gualtiero</t>
  </si>
  <si>
    <t>Sciandra Luciano</t>
  </si>
  <si>
    <t>Tripodi Davide</t>
  </si>
  <si>
    <t>Tuveri Luisa</t>
  </si>
  <si>
    <t>GIORGIA MELONI FRATELLI D'ITALIA</t>
  </si>
  <si>
    <t>Acchiardi Livio</t>
  </si>
  <si>
    <t>Bongiovanni Paolo</t>
  </si>
  <si>
    <t>D'lessio Antonella</t>
  </si>
  <si>
    <t>Russo Roberto</t>
  </si>
  <si>
    <t>Sandri Michele</t>
  </si>
  <si>
    <t>FORZA ITALIA BERLUSCONI PER CIRIO</t>
  </si>
  <si>
    <t>Gragia Francesco</t>
  </si>
  <si>
    <t>Canova Mario</t>
  </si>
  <si>
    <t>Miretti Dario</t>
  </si>
  <si>
    <t>Pulitano' Rocco</t>
  </si>
  <si>
    <t>Rigaudo Elisa</t>
  </si>
  <si>
    <t>SI’ CHIAMPARINO PRESIDENTE</t>
  </si>
  <si>
    <t>ITALIA IN COMUNE</t>
  </si>
  <si>
    <t>Biolè Fanrizio</t>
  </si>
  <si>
    <t>Ingaria Alessandro</t>
  </si>
  <si>
    <t>Cerutti Monica</t>
  </si>
  <si>
    <t>Menardi Alberto</t>
  </si>
  <si>
    <t>Casa Matilde</t>
  </si>
  <si>
    <t>CHIAPARINO PER IL PIEMONTE DEL SI</t>
  </si>
  <si>
    <t>Valmaggia Alberto</t>
  </si>
  <si>
    <t>Anfosso Valeria</t>
  </si>
  <si>
    <t>Demaria Franco</t>
  </si>
  <si>
    <t>Tesio Enrico</t>
  </si>
  <si>
    <t>Valsania Silvano</t>
  </si>
  <si>
    <t>LIBERI UGUALI VERDI</t>
  </si>
  <si>
    <t>Cabases Cabases Nicolas</t>
  </si>
  <si>
    <t>Amajou Abderrahmane</t>
  </si>
  <si>
    <t>Arena Laura</t>
  </si>
  <si>
    <t>Cravero Davide</t>
  </si>
  <si>
    <t>Gazzano Maura</t>
  </si>
  <si>
    <t>EUROPA SI TAV</t>
  </si>
  <si>
    <t>Loewenthal Elena</t>
  </si>
  <si>
    <t>Fariano Andrea</t>
  </si>
  <si>
    <t>Filippa Marco</t>
  </si>
  <si>
    <t>Pizzini Beatrice</t>
  </si>
  <si>
    <t>Testa Sergio</t>
  </si>
  <si>
    <t>CHIAMPARINO SI DEMOS</t>
  </si>
  <si>
    <t>Ugues Livio</t>
  </si>
  <si>
    <t>Gioelli Silvia</t>
  </si>
  <si>
    <t>Gallo Claudio</t>
  </si>
  <si>
    <t>Cravero Francesca</t>
  </si>
  <si>
    <t>Apollonio Elena</t>
  </si>
  <si>
    <t>MODERATI PER CHIAMPARINO</t>
  </si>
  <si>
    <t>Maiolo Renato</t>
  </si>
  <si>
    <t>Di Vico Mario</t>
  </si>
  <si>
    <t>Lembo Roberto</t>
  </si>
  <si>
    <t>Picco Mario</t>
  </si>
  <si>
    <t>Re Ilenia Maddalena</t>
  </si>
  <si>
    <t>PD CHIAMPARINO PRESIDENTE</t>
  </si>
  <si>
    <t>Peano Maria</t>
  </si>
  <si>
    <t>Allemano Paolo</t>
  </si>
  <si>
    <t>Balocco Francesco</t>
  </si>
  <si>
    <t>Marello Maurizio</t>
  </si>
  <si>
    <t>Sibille Bruna</t>
  </si>
  <si>
    <t>IL POPOLO DELLA FAMIGLIA</t>
  </si>
  <si>
    <t>Campanella Mario Nicola</t>
  </si>
  <si>
    <t>Panero Antonio</t>
  </si>
  <si>
    <t>Giacosa Maria Concetta</t>
  </si>
  <si>
    <t>Bassignana Antonia</t>
  </si>
  <si>
    <t>Giordano Guglielmo</t>
  </si>
  <si>
    <t>TOTALE VOTI VALIDI</t>
  </si>
  <si>
    <t>SCHEDE BIANCHE</t>
  </si>
  <si>
    <t>SCHEDE NULLE</t>
  </si>
  <si>
    <t>SCHEDE VOTI CONTESTATI E NON ASSEGNATI</t>
  </si>
  <si>
    <t>TOTALE</t>
  </si>
  <si>
    <t>D'Alessio Antonella</t>
  </si>
  <si>
    <t>Graglia Francesco</t>
  </si>
  <si>
    <t>PARTITO DEMOCRATICO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</si>
</sst>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vertical="center"/>
      <protection locked="0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grafe.CERESOLE\AppData\Local\Microsoft\Windows\Temporary%20Internet%20Files\Content.Outlook\W6NRFD3R\REG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GIO 1"/>
      <sheetName val="SEGGIO 2"/>
      <sheetName val="SEGGIO 3"/>
      <sheetName val="TOTALE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topLeftCell="A58" workbookViewId="0">
      <selection activeCell="H77" sqref="H77"/>
    </sheetView>
  </sheetViews>
  <sheetFormatPr defaultRowHeight="15" x14ac:dyDescent="0.25"/>
  <cols>
    <col min="1" max="1" width="5.85546875" customWidth="1"/>
    <col min="2" max="2" width="42.28515625" style="26" customWidth="1"/>
    <col min="3" max="3" width="17.7109375" customWidth="1"/>
    <col min="4" max="4" width="20.7109375" customWidth="1"/>
    <col min="5" max="5" width="39.7109375" customWidth="1"/>
    <col min="6" max="7" width="14.85546875" customWidth="1"/>
    <col min="8" max="8" width="36.5703125" customWidth="1"/>
  </cols>
  <sheetData>
    <row r="1" spans="1:9" ht="20.25" x14ac:dyDescent="0.3">
      <c r="A1" s="1" t="s">
        <v>0</v>
      </c>
      <c r="B1" s="2"/>
      <c r="C1" s="3"/>
      <c r="D1" s="3"/>
      <c r="E1" s="3"/>
      <c r="F1" s="3"/>
      <c r="G1" s="3"/>
      <c r="H1" s="4"/>
      <c r="I1" s="4"/>
    </row>
    <row r="2" spans="1:9" ht="20.25" x14ac:dyDescent="0.3">
      <c r="A2" s="5" t="s">
        <v>1</v>
      </c>
      <c r="B2" s="2"/>
      <c r="C2" s="3"/>
      <c r="D2" s="3"/>
      <c r="E2" s="3"/>
      <c r="F2" s="3"/>
      <c r="G2" s="3"/>
      <c r="H2" s="4"/>
      <c r="I2" s="4"/>
    </row>
    <row r="3" spans="1:9" ht="9" customHeight="1" x14ac:dyDescent="0.25">
      <c r="A3" s="3"/>
      <c r="B3" s="2"/>
      <c r="C3" s="3"/>
      <c r="D3" s="3"/>
      <c r="E3" s="3"/>
      <c r="F3" s="3"/>
      <c r="G3" s="3"/>
      <c r="H3" s="4"/>
      <c r="I3" s="4"/>
    </row>
    <row r="4" spans="1:9" ht="30" x14ac:dyDescent="0.25">
      <c r="A4" s="3"/>
      <c r="B4" s="2"/>
      <c r="C4" s="6" t="s">
        <v>2</v>
      </c>
      <c r="D4" s="6" t="s">
        <v>3</v>
      </c>
      <c r="E4" s="3"/>
      <c r="F4" s="6" t="s">
        <v>2</v>
      </c>
      <c r="G4" s="6" t="s">
        <v>4</v>
      </c>
      <c r="H4" s="4"/>
      <c r="I4" s="4"/>
    </row>
    <row r="5" spans="1:9" s="9" customFormat="1" ht="20.100000000000001" customHeight="1" x14ac:dyDescent="0.25">
      <c r="A5" s="66">
        <v>1</v>
      </c>
      <c r="B5" s="69" t="s">
        <v>5</v>
      </c>
      <c r="C5" s="66">
        <v>54</v>
      </c>
      <c r="D5" s="53">
        <v>8</v>
      </c>
      <c r="E5" s="59" t="s">
        <v>6</v>
      </c>
      <c r="F5" s="62">
        <v>46</v>
      </c>
      <c r="G5" s="53">
        <v>0</v>
      </c>
      <c r="H5" s="7" t="s">
        <v>7</v>
      </c>
      <c r="I5" s="8"/>
    </row>
    <row r="6" spans="1:9" s="9" customFormat="1" ht="20.100000000000001" customHeight="1" x14ac:dyDescent="0.25">
      <c r="A6" s="67"/>
      <c r="B6" s="70"/>
      <c r="C6" s="67"/>
      <c r="D6" s="54"/>
      <c r="E6" s="60"/>
      <c r="F6" s="63"/>
      <c r="G6" s="54"/>
      <c r="H6" s="7" t="s">
        <v>8</v>
      </c>
      <c r="I6" s="8">
        <v>1</v>
      </c>
    </row>
    <row r="7" spans="1:9" s="9" customFormat="1" ht="20.100000000000001" customHeight="1" x14ac:dyDescent="0.25">
      <c r="A7" s="67"/>
      <c r="B7" s="70"/>
      <c r="C7" s="67"/>
      <c r="D7" s="54"/>
      <c r="E7" s="60"/>
      <c r="F7" s="63"/>
      <c r="G7" s="54"/>
      <c r="H7" s="7" t="s">
        <v>9</v>
      </c>
      <c r="I7" s="8"/>
    </row>
    <row r="8" spans="1:9" s="9" customFormat="1" ht="20.100000000000001" customHeight="1" x14ac:dyDescent="0.25">
      <c r="A8" s="67"/>
      <c r="B8" s="70"/>
      <c r="C8" s="67"/>
      <c r="D8" s="54"/>
      <c r="E8" s="60"/>
      <c r="F8" s="63"/>
      <c r="G8" s="54"/>
      <c r="H8" s="7" t="s">
        <v>10</v>
      </c>
      <c r="I8" s="8"/>
    </row>
    <row r="9" spans="1:9" s="9" customFormat="1" ht="20.100000000000001" customHeight="1" x14ac:dyDescent="0.25">
      <c r="A9" s="68"/>
      <c r="B9" s="71"/>
      <c r="C9" s="68"/>
      <c r="D9" s="55"/>
      <c r="E9" s="61"/>
      <c r="F9" s="64"/>
      <c r="G9" s="55"/>
      <c r="H9" s="7" t="s">
        <v>11</v>
      </c>
      <c r="I9" s="8"/>
    </row>
    <row r="10" spans="1:9" s="9" customFormat="1" ht="20.100000000000001" customHeight="1" x14ac:dyDescent="0.25">
      <c r="A10" s="56">
        <v>2</v>
      </c>
      <c r="B10" s="65" t="s">
        <v>12</v>
      </c>
      <c r="C10" s="56">
        <v>376</v>
      </c>
      <c r="D10" s="58">
        <v>52</v>
      </c>
      <c r="E10" s="59" t="s">
        <v>13</v>
      </c>
      <c r="F10" s="62">
        <v>12</v>
      </c>
      <c r="G10" s="53">
        <v>0</v>
      </c>
      <c r="H10" s="7" t="s">
        <v>14</v>
      </c>
      <c r="I10" s="8"/>
    </row>
    <row r="11" spans="1:9" s="9" customFormat="1" ht="20.100000000000001" customHeight="1" x14ac:dyDescent="0.25">
      <c r="A11" s="56"/>
      <c r="B11" s="65"/>
      <c r="C11" s="56"/>
      <c r="D11" s="58"/>
      <c r="E11" s="60"/>
      <c r="F11" s="63"/>
      <c r="G11" s="54"/>
      <c r="H11" s="7" t="s">
        <v>15</v>
      </c>
      <c r="I11" s="8"/>
    </row>
    <row r="12" spans="1:9" s="9" customFormat="1" ht="20.100000000000001" customHeight="1" x14ac:dyDescent="0.25">
      <c r="A12" s="56"/>
      <c r="B12" s="65"/>
      <c r="C12" s="56"/>
      <c r="D12" s="58"/>
      <c r="E12" s="60"/>
      <c r="F12" s="63"/>
      <c r="G12" s="54"/>
      <c r="H12" s="7" t="s">
        <v>16</v>
      </c>
      <c r="I12" s="8"/>
    </row>
    <row r="13" spans="1:9" s="9" customFormat="1" ht="20.100000000000001" customHeight="1" x14ac:dyDescent="0.25">
      <c r="A13" s="56"/>
      <c r="B13" s="65"/>
      <c r="C13" s="56"/>
      <c r="D13" s="58"/>
      <c r="E13" s="60"/>
      <c r="F13" s="63"/>
      <c r="G13" s="54"/>
      <c r="H13" s="7" t="s">
        <v>17</v>
      </c>
      <c r="I13" s="8"/>
    </row>
    <row r="14" spans="1:9" s="9" customFormat="1" ht="20.100000000000001" customHeight="1" x14ac:dyDescent="0.25">
      <c r="A14" s="56"/>
      <c r="B14" s="65"/>
      <c r="C14" s="56"/>
      <c r="D14" s="58"/>
      <c r="E14" s="61"/>
      <c r="F14" s="64"/>
      <c r="G14" s="55"/>
      <c r="H14" s="7" t="s">
        <v>18</v>
      </c>
      <c r="I14" s="8"/>
    </row>
    <row r="15" spans="1:9" s="9" customFormat="1" ht="20.100000000000001" customHeight="1" x14ac:dyDescent="0.25">
      <c r="A15" s="56"/>
      <c r="B15" s="65"/>
      <c r="C15" s="56"/>
      <c r="D15" s="58"/>
      <c r="E15" s="59" t="s">
        <v>19</v>
      </c>
      <c r="F15" s="62">
        <v>219</v>
      </c>
      <c r="G15" s="53">
        <v>0</v>
      </c>
      <c r="H15" s="7" t="s">
        <v>20</v>
      </c>
      <c r="I15" s="8">
        <v>2</v>
      </c>
    </row>
    <row r="16" spans="1:9" s="9" customFormat="1" ht="20.100000000000001" customHeight="1" x14ac:dyDescent="0.25">
      <c r="A16" s="56"/>
      <c r="B16" s="65"/>
      <c r="C16" s="56"/>
      <c r="D16" s="58"/>
      <c r="E16" s="60"/>
      <c r="F16" s="63"/>
      <c r="G16" s="54"/>
      <c r="H16" s="7" t="s">
        <v>21</v>
      </c>
      <c r="I16" s="8">
        <v>3</v>
      </c>
    </row>
    <row r="17" spans="1:9" s="9" customFormat="1" ht="20.100000000000001" customHeight="1" x14ac:dyDescent="0.25">
      <c r="A17" s="56"/>
      <c r="B17" s="65"/>
      <c r="C17" s="56"/>
      <c r="D17" s="58"/>
      <c r="E17" s="60"/>
      <c r="F17" s="63"/>
      <c r="G17" s="54"/>
      <c r="H17" s="7" t="s">
        <v>22</v>
      </c>
      <c r="I17" s="8">
        <v>3</v>
      </c>
    </row>
    <row r="18" spans="1:9" s="9" customFormat="1" ht="20.100000000000001" customHeight="1" x14ac:dyDescent="0.25">
      <c r="A18" s="56"/>
      <c r="B18" s="65"/>
      <c r="C18" s="56"/>
      <c r="D18" s="58"/>
      <c r="E18" s="60"/>
      <c r="F18" s="63"/>
      <c r="G18" s="54"/>
      <c r="H18" s="7" t="s">
        <v>23</v>
      </c>
      <c r="I18" s="8"/>
    </row>
    <row r="19" spans="1:9" s="9" customFormat="1" ht="20.100000000000001" customHeight="1" x14ac:dyDescent="0.25">
      <c r="A19" s="56"/>
      <c r="B19" s="65"/>
      <c r="C19" s="56"/>
      <c r="D19" s="58"/>
      <c r="E19" s="61"/>
      <c r="F19" s="64"/>
      <c r="G19" s="55"/>
      <c r="H19" s="7" t="s">
        <v>24</v>
      </c>
      <c r="I19" s="8"/>
    </row>
    <row r="20" spans="1:9" s="9" customFormat="1" ht="20.100000000000001" customHeight="1" x14ac:dyDescent="0.25">
      <c r="A20" s="56"/>
      <c r="B20" s="65"/>
      <c r="C20" s="56"/>
      <c r="D20" s="58"/>
      <c r="E20" s="59" t="s">
        <v>25</v>
      </c>
      <c r="F20" s="62">
        <v>13</v>
      </c>
      <c r="G20" s="53">
        <v>0</v>
      </c>
      <c r="H20" s="7" t="s">
        <v>26</v>
      </c>
      <c r="I20" s="8"/>
    </row>
    <row r="21" spans="1:9" s="9" customFormat="1" ht="20.100000000000001" customHeight="1" x14ac:dyDescent="0.25">
      <c r="A21" s="56"/>
      <c r="B21" s="65"/>
      <c r="C21" s="56"/>
      <c r="D21" s="58"/>
      <c r="E21" s="60"/>
      <c r="F21" s="63"/>
      <c r="G21" s="54"/>
      <c r="H21" s="7" t="s">
        <v>27</v>
      </c>
      <c r="I21" s="8"/>
    </row>
    <row r="22" spans="1:9" s="9" customFormat="1" ht="20.100000000000001" customHeight="1" x14ac:dyDescent="0.25">
      <c r="A22" s="56"/>
      <c r="B22" s="65"/>
      <c r="C22" s="56"/>
      <c r="D22" s="58"/>
      <c r="E22" s="60"/>
      <c r="F22" s="63"/>
      <c r="G22" s="54"/>
      <c r="H22" s="7" t="s">
        <v>28</v>
      </c>
      <c r="I22" s="8"/>
    </row>
    <row r="23" spans="1:9" s="9" customFormat="1" ht="20.100000000000001" customHeight="1" x14ac:dyDescent="0.25">
      <c r="A23" s="56"/>
      <c r="B23" s="65"/>
      <c r="C23" s="56"/>
      <c r="D23" s="58"/>
      <c r="E23" s="60"/>
      <c r="F23" s="63"/>
      <c r="G23" s="54"/>
      <c r="H23" s="7" t="s">
        <v>29</v>
      </c>
      <c r="I23" s="8"/>
    </row>
    <row r="24" spans="1:9" s="9" customFormat="1" ht="20.100000000000001" customHeight="1" x14ac:dyDescent="0.25">
      <c r="A24" s="56"/>
      <c r="B24" s="65"/>
      <c r="C24" s="56"/>
      <c r="D24" s="58"/>
      <c r="E24" s="61"/>
      <c r="F24" s="64"/>
      <c r="G24" s="55"/>
      <c r="H24" s="7" t="s">
        <v>30</v>
      </c>
      <c r="I24" s="8"/>
    </row>
    <row r="25" spans="1:9" s="9" customFormat="1" ht="20.100000000000001" customHeight="1" x14ac:dyDescent="0.25">
      <c r="A25" s="56"/>
      <c r="B25" s="65"/>
      <c r="C25" s="56"/>
      <c r="D25" s="58"/>
      <c r="E25" s="59" t="s">
        <v>31</v>
      </c>
      <c r="F25" s="62">
        <v>31</v>
      </c>
      <c r="G25" s="53"/>
      <c r="H25" s="7" t="s">
        <v>32</v>
      </c>
      <c r="I25" s="8"/>
    </row>
    <row r="26" spans="1:9" s="9" customFormat="1" ht="20.100000000000001" customHeight="1" x14ac:dyDescent="0.25">
      <c r="A26" s="56"/>
      <c r="B26" s="65"/>
      <c r="C26" s="56"/>
      <c r="D26" s="58"/>
      <c r="E26" s="60"/>
      <c r="F26" s="63"/>
      <c r="G26" s="54"/>
      <c r="H26" s="7" t="s">
        <v>33</v>
      </c>
      <c r="I26" s="8">
        <v>1</v>
      </c>
    </row>
    <row r="27" spans="1:9" s="9" customFormat="1" ht="20.100000000000001" customHeight="1" x14ac:dyDescent="0.25">
      <c r="A27" s="56"/>
      <c r="B27" s="65"/>
      <c r="C27" s="56"/>
      <c r="D27" s="58"/>
      <c r="E27" s="60"/>
      <c r="F27" s="63"/>
      <c r="G27" s="54"/>
      <c r="H27" s="7" t="s">
        <v>97</v>
      </c>
      <c r="I27" s="8">
        <v>2</v>
      </c>
    </row>
    <row r="28" spans="1:9" s="9" customFormat="1" ht="20.100000000000001" customHeight="1" x14ac:dyDescent="0.25">
      <c r="A28" s="56"/>
      <c r="B28" s="65"/>
      <c r="C28" s="56"/>
      <c r="D28" s="58"/>
      <c r="E28" s="60"/>
      <c r="F28" s="63"/>
      <c r="G28" s="54"/>
      <c r="H28" s="7" t="s">
        <v>35</v>
      </c>
      <c r="I28" s="8">
        <v>1</v>
      </c>
    </row>
    <row r="29" spans="1:9" s="9" customFormat="1" ht="20.100000000000001" customHeight="1" x14ac:dyDescent="0.25">
      <c r="A29" s="56"/>
      <c r="B29" s="65"/>
      <c r="C29" s="56"/>
      <c r="D29" s="58"/>
      <c r="E29" s="61"/>
      <c r="F29" s="64"/>
      <c r="G29" s="55"/>
      <c r="H29" s="7" t="s">
        <v>36</v>
      </c>
      <c r="I29" s="8">
        <v>9</v>
      </c>
    </row>
    <row r="30" spans="1:9" s="9" customFormat="1" ht="20.100000000000001" customHeight="1" x14ac:dyDescent="0.25">
      <c r="A30" s="56"/>
      <c r="B30" s="65"/>
      <c r="C30" s="56"/>
      <c r="D30" s="58"/>
      <c r="E30" s="59" t="s">
        <v>37</v>
      </c>
      <c r="F30" s="62">
        <v>50</v>
      </c>
      <c r="G30" s="53"/>
      <c r="H30" s="7" t="s">
        <v>98</v>
      </c>
      <c r="I30" s="8">
        <v>3</v>
      </c>
    </row>
    <row r="31" spans="1:9" s="9" customFormat="1" ht="20.100000000000001" customHeight="1" x14ac:dyDescent="0.25">
      <c r="A31" s="56"/>
      <c r="B31" s="65"/>
      <c r="C31" s="56"/>
      <c r="D31" s="58"/>
      <c r="E31" s="60"/>
      <c r="F31" s="63"/>
      <c r="G31" s="54"/>
      <c r="H31" s="7" t="s">
        <v>39</v>
      </c>
      <c r="I31" s="8"/>
    </row>
    <row r="32" spans="1:9" s="9" customFormat="1" ht="20.100000000000001" customHeight="1" x14ac:dyDescent="0.25">
      <c r="A32" s="56"/>
      <c r="B32" s="65"/>
      <c r="C32" s="56"/>
      <c r="D32" s="58"/>
      <c r="E32" s="60"/>
      <c r="F32" s="63"/>
      <c r="G32" s="54"/>
      <c r="H32" s="7" t="s">
        <v>40</v>
      </c>
      <c r="I32" s="8"/>
    </row>
    <row r="33" spans="1:9" s="9" customFormat="1" ht="20.100000000000001" customHeight="1" x14ac:dyDescent="0.25">
      <c r="A33" s="56"/>
      <c r="B33" s="65"/>
      <c r="C33" s="56"/>
      <c r="D33" s="58"/>
      <c r="E33" s="60"/>
      <c r="F33" s="63"/>
      <c r="G33" s="54"/>
      <c r="H33" s="7" t="s">
        <v>41</v>
      </c>
      <c r="I33" s="8"/>
    </row>
    <row r="34" spans="1:9" s="9" customFormat="1" ht="20.100000000000001" customHeight="1" x14ac:dyDescent="0.25">
      <c r="A34" s="56"/>
      <c r="B34" s="65"/>
      <c r="C34" s="56"/>
      <c r="D34" s="58"/>
      <c r="E34" s="61"/>
      <c r="F34" s="64"/>
      <c r="G34" s="55"/>
      <c r="H34" s="7" t="s">
        <v>42</v>
      </c>
      <c r="I34" s="8"/>
    </row>
    <row r="35" spans="1:9" s="9" customFormat="1" ht="20.100000000000001" customHeight="1" x14ac:dyDescent="0.25">
      <c r="A35" s="56">
        <v>3</v>
      </c>
      <c r="B35" s="65" t="s">
        <v>43</v>
      </c>
      <c r="C35" s="56">
        <v>167</v>
      </c>
      <c r="D35" s="58">
        <v>35</v>
      </c>
      <c r="E35" s="59" t="s">
        <v>44</v>
      </c>
      <c r="F35" s="62">
        <f>SUM(I35:I39)+G35</f>
        <v>0</v>
      </c>
      <c r="G35" s="53"/>
      <c r="H35" s="7" t="s">
        <v>45</v>
      </c>
      <c r="I35" s="8"/>
    </row>
    <row r="36" spans="1:9" s="9" customFormat="1" ht="20.100000000000001" customHeight="1" x14ac:dyDescent="0.25">
      <c r="A36" s="56"/>
      <c r="B36" s="65"/>
      <c r="C36" s="56"/>
      <c r="D36" s="58"/>
      <c r="E36" s="60"/>
      <c r="F36" s="63"/>
      <c r="G36" s="54"/>
      <c r="H36" s="7" t="s">
        <v>46</v>
      </c>
      <c r="I36" s="8"/>
    </row>
    <row r="37" spans="1:9" s="9" customFormat="1" ht="20.100000000000001" customHeight="1" x14ac:dyDescent="0.25">
      <c r="A37" s="56"/>
      <c r="B37" s="65"/>
      <c r="C37" s="56"/>
      <c r="D37" s="58"/>
      <c r="E37" s="60"/>
      <c r="F37" s="63"/>
      <c r="G37" s="54"/>
      <c r="H37" s="7" t="s">
        <v>47</v>
      </c>
      <c r="I37" s="8"/>
    </row>
    <row r="38" spans="1:9" s="9" customFormat="1" ht="20.100000000000001" customHeight="1" x14ac:dyDescent="0.25">
      <c r="A38" s="56"/>
      <c r="B38" s="65"/>
      <c r="C38" s="56"/>
      <c r="D38" s="58"/>
      <c r="E38" s="60"/>
      <c r="F38" s="63"/>
      <c r="G38" s="54"/>
      <c r="H38" s="7" t="s">
        <v>48</v>
      </c>
      <c r="I38" s="8"/>
    </row>
    <row r="39" spans="1:9" s="9" customFormat="1" ht="20.100000000000001" customHeight="1" x14ac:dyDescent="0.25">
      <c r="A39" s="56"/>
      <c r="B39" s="65"/>
      <c r="C39" s="56"/>
      <c r="D39" s="58"/>
      <c r="E39" s="61"/>
      <c r="F39" s="64"/>
      <c r="G39" s="55"/>
      <c r="H39" s="7" t="s">
        <v>49</v>
      </c>
      <c r="I39" s="8"/>
    </row>
    <row r="40" spans="1:9" s="9" customFormat="1" ht="20.100000000000001" customHeight="1" x14ac:dyDescent="0.25">
      <c r="A40" s="56"/>
      <c r="B40" s="65"/>
      <c r="C40" s="56"/>
      <c r="D40" s="58"/>
      <c r="E40" s="59" t="s">
        <v>50</v>
      </c>
      <c r="F40" s="62">
        <v>18</v>
      </c>
      <c r="G40" s="53"/>
      <c r="H40" s="7" t="s">
        <v>51</v>
      </c>
      <c r="I40" s="8"/>
    </row>
    <row r="41" spans="1:9" s="9" customFormat="1" ht="20.100000000000001" customHeight="1" x14ac:dyDescent="0.25">
      <c r="A41" s="56"/>
      <c r="B41" s="65"/>
      <c r="C41" s="56"/>
      <c r="D41" s="58"/>
      <c r="E41" s="60"/>
      <c r="F41" s="63"/>
      <c r="G41" s="54"/>
      <c r="H41" s="7" t="s">
        <v>52</v>
      </c>
      <c r="I41" s="8"/>
    </row>
    <row r="42" spans="1:9" s="9" customFormat="1" ht="20.100000000000001" customHeight="1" x14ac:dyDescent="0.25">
      <c r="A42" s="56"/>
      <c r="B42" s="65"/>
      <c r="C42" s="56"/>
      <c r="D42" s="58"/>
      <c r="E42" s="60"/>
      <c r="F42" s="63"/>
      <c r="G42" s="54"/>
      <c r="H42" s="7" t="s">
        <v>53</v>
      </c>
      <c r="I42" s="8"/>
    </row>
    <row r="43" spans="1:9" s="9" customFormat="1" ht="20.100000000000001" customHeight="1" x14ac:dyDescent="0.25">
      <c r="A43" s="56"/>
      <c r="B43" s="65"/>
      <c r="C43" s="56"/>
      <c r="D43" s="58"/>
      <c r="E43" s="60"/>
      <c r="F43" s="63"/>
      <c r="G43" s="54"/>
      <c r="H43" s="7" t="s">
        <v>54</v>
      </c>
      <c r="I43" s="8"/>
    </row>
    <row r="44" spans="1:9" s="9" customFormat="1" ht="20.100000000000001" customHeight="1" x14ac:dyDescent="0.25">
      <c r="A44" s="56"/>
      <c r="B44" s="65"/>
      <c r="C44" s="56"/>
      <c r="D44" s="58"/>
      <c r="E44" s="61"/>
      <c r="F44" s="64"/>
      <c r="G44" s="55"/>
      <c r="H44" s="7" t="s">
        <v>55</v>
      </c>
      <c r="I44" s="8">
        <v>7</v>
      </c>
    </row>
    <row r="45" spans="1:9" s="9" customFormat="1" ht="20.100000000000001" customHeight="1" x14ac:dyDescent="0.25">
      <c r="A45" s="56"/>
      <c r="B45" s="65"/>
      <c r="C45" s="56"/>
      <c r="D45" s="58"/>
      <c r="E45" s="59" t="s">
        <v>56</v>
      </c>
      <c r="F45" s="62">
        <v>7</v>
      </c>
      <c r="G45" s="53"/>
      <c r="H45" s="7" t="s">
        <v>57</v>
      </c>
      <c r="I45" s="8"/>
    </row>
    <row r="46" spans="1:9" s="9" customFormat="1" ht="20.100000000000001" customHeight="1" x14ac:dyDescent="0.25">
      <c r="A46" s="56"/>
      <c r="B46" s="65"/>
      <c r="C46" s="56"/>
      <c r="D46" s="58"/>
      <c r="E46" s="60"/>
      <c r="F46" s="63"/>
      <c r="G46" s="54"/>
      <c r="H46" s="7" t="s">
        <v>58</v>
      </c>
      <c r="I46" s="8"/>
    </row>
    <row r="47" spans="1:9" s="9" customFormat="1" ht="20.100000000000001" customHeight="1" x14ac:dyDescent="0.25">
      <c r="A47" s="56"/>
      <c r="B47" s="65"/>
      <c r="C47" s="56"/>
      <c r="D47" s="58"/>
      <c r="E47" s="60"/>
      <c r="F47" s="63"/>
      <c r="G47" s="54"/>
      <c r="H47" s="7" t="s">
        <v>59</v>
      </c>
      <c r="I47" s="8"/>
    </row>
    <row r="48" spans="1:9" s="9" customFormat="1" ht="20.100000000000001" customHeight="1" x14ac:dyDescent="0.25">
      <c r="A48" s="56"/>
      <c r="B48" s="65"/>
      <c r="C48" s="56"/>
      <c r="D48" s="58"/>
      <c r="E48" s="60"/>
      <c r="F48" s="63"/>
      <c r="G48" s="54"/>
      <c r="H48" s="7" t="s">
        <v>60</v>
      </c>
      <c r="I48" s="8"/>
    </row>
    <row r="49" spans="1:9" s="9" customFormat="1" ht="20.100000000000001" customHeight="1" x14ac:dyDescent="0.25">
      <c r="A49" s="56"/>
      <c r="B49" s="65"/>
      <c r="C49" s="56"/>
      <c r="D49" s="58"/>
      <c r="E49" s="61"/>
      <c r="F49" s="64"/>
      <c r="G49" s="55"/>
      <c r="H49" s="7" t="s">
        <v>61</v>
      </c>
      <c r="I49" s="8"/>
    </row>
    <row r="50" spans="1:9" s="9" customFormat="1" ht="20.100000000000001" customHeight="1" x14ac:dyDescent="0.25">
      <c r="A50" s="56"/>
      <c r="B50" s="65"/>
      <c r="C50" s="56"/>
      <c r="D50" s="58"/>
      <c r="E50" s="59" t="s">
        <v>62</v>
      </c>
      <c r="F50" s="62">
        <v>2</v>
      </c>
      <c r="G50" s="53"/>
      <c r="H50" s="7" t="s">
        <v>63</v>
      </c>
      <c r="I50" s="8"/>
    </row>
    <row r="51" spans="1:9" s="9" customFormat="1" ht="20.100000000000001" customHeight="1" x14ac:dyDescent="0.25">
      <c r="A51" s="56"/>
      <c r="B51" s="65"/>
      <c r="C51" s="56"/>
      <c r="D51" s="58"/>
      <c r="E51" s="60"/>
      <c r="F51" s="63"/>
      <c r="G51" s="54"/>
      <c r="H51" s="7" t="s">
        <v>64</v>
      </c>
      <c r="I51" s="8"/>
    </row>
    <row r="52" spans="1:9" s="9" customFormat="1" ht="20.100000000000001" customHeight="1" x14ac:dyDescent="0.25">
      <c r="A52" s="56"/>
      <c r="B52" s="65"/>
      <c r="C52" s="56"/>
      <c r="D52" s="58"/>
      <c r="E52" s="60"/>
      <c r="F52" s="63"/>
      <c r="G52" s="54"/>
      <c r="H52" s="7" t="s">
        <v>65</v>
      </c>
      <c r="I52" s="8"/>
    </row>
    <row r="53" spans="1:9" s="9" customFormat="1" ht="20.100000000000001" customHeight="1" x14ac:dyDescent="0.25">
      <c r="A53" s="56"/>
      <c r="B53" s="65"/>
      <c r="C53" s="56"/>
      <c r="D53" s="58"/>
      <c r="E53" s="60"/>
      <c r="F53" s="63"/>
      <c r="G53" s="54"/>
      <c r="H53" s="7" t="s">
        <v>66</v>
      </c>
      <c r="I53" s="8"/>
    </row>
    <row r="54" spans="1:9" s="9" customFormat="1" ht="20.100000000000001" customHeight="1" x14ac:dyDescent="0.25">
      <c r="A54" s="56"/>
      <c r="B54" s="65"/>
      <c r="C54" s="56"/>
      <c r="D54" s="58"/>
      <c r="E54" s="61"/>
      <c r="F54" s="64"/>
      <c r="G54" s="55"/>
      <c r="H54" s="7" t="s">
        <v>67</v>
      </c>
      <c r="I54" s="8"/>
    </row>
    <row r="55" spans="1:9" s="9" customFormat="1" ht="20.100000000000001" customHeight="1" x14ac:dyDescent="0.25">
      <c r="A55" s="56"/>
      <c r="B55" s="65"/>
      <c r="C55" s="56"/>
      <c r="D55" s="58"/>
      <c r="E55" s="59" t="s">
        <v>68</v>
      </c>
      <c r="F55" s="62">
        <v>2</v>
      </c>
      <c r="G55" s="53"/>
      <c r="H55" s="7" t="s">
        <v>69</v>
      </c>
      <c r="I55" s="8"/>
    </row>
    <row r="56" spans="1:9" s="9" customFormat="1" ht="20.100000000000001" customHeight="1" x14ac:dyDescent="0.25">
      <c r="A56" s="56"/>
      <c r="B56" s="65"/>
      <c r="C56" s="56"/>
      <c r="D56" s="58"/>
      <c r="E56" s="60"/>
      <c r="F56" s="63"/>
      <c r="G56" s="54"/>
      <c r="H56" s="7" t="s">
        <v>70</v>
      </c>
      <c r="I56" s="8"/>
    </row>
    <row r="57" spans="1:9" s="9" customFormat="1" ht="20.100000000000001" customHeight="1" x14ac:dyDescent="0.25">
      <c r="A57" s="56"/>
      <c r="B57" s="65"/>
      <c r="C57" s="56"/>
      <c r="D57" s="58"/>
      <c r="E57" s="60"/>
      <c r="F57" s="63"/>
      <c r="G57" s="54"/>
      <c r="H57" s="7" t="s">
        <v>71</v>
      </c>
      <c r="I57" s="8"/>
    </row>
    <row r="58" spans="1:9" s="9" customFormat="1" ht="20.100000000000001" customHeight="1" x14ac:dyDescent="0.25">
      <c r="A58" s="56"/>
      <c r="B58" s="65"/>
      <c r="C58" s="56"/>
      <c r="D58" s="58"/>
      <c r="E58" s="60"/>
      <c r="F58" s="63"/>
      <c r="G58" s="54"/>
      <c r="H58" s="7" t="s">
        <v>72</v>
      </c>
      <c r="I58" s="8"/>
    </row>
    <row r="59" spans="1:9" s="9" customFormat="1" ht="20.100000000000001" customHeight="1" x14ac:dyDescent="0.25">
      <c r="A59" s="56"/>
      <c r="B59" s="65"/>
      <c r="C59" s="56"/>
      <c r="D59" s="58"/>
      <c r="E59" s="61"/>
      <c r="F59" s="64"/>
      <c r="G59" s="55"/>
      <c r="H59" s="7" t="s">
        <v>73</v>
      </c>
      <c r="I59" s="8"/>
    </row>
    <row r="60" spans="1:9" s="9" customFormat="1" ht="20.100000000000001" customHeight="1" x14ac:dyDescent="0.25">
      <c r="A60" s="56"/>
      <c r="B60" s="65"/>
      <c r="C60" s="56"/>
      <c r="D60" s="58"/>
      <c r="E60" s="59" t="s">
        <v>74</v>
      </c>
      <c r="F60" s="62">
        <v>8</v>
      </c>
      <c r="G60" s="53"/>
      <c r="H60" s="7" t="s">
        <v>75</v>
      </c>
      <c r="I60" s="8">
        <v>4</v>
      </c>
    </row>
    <row r="61" spans="1:9" s="9" customFormat="1" ht="20.100000000000001" customHeight="1" x14ac:dyDescent="0.25">
      <c r="A61" s="56"/>
      <c r="B61" s="65"/>
      <c r="C61" s="56"/>
      <c r="D61" s="58"/>
      <c r="E61" s="60"/>
      <c r="F61" s="63"/>
      <c r="G61" s="54"/>
      <c r="H61" s="7" t="s">
        <v>76</v>
      </c>
      <c r="I61" s="8"/>
    </row>
    <row r="62" spans="1:9" s="9" customFormat="1" ht="20.100000000000001" customHeight="1" x14ac:dyDescent="0.25">
      <c r="A62" s="56"/>
      <c r="B62" s="65"/>
      <c r="C62" s="56"/>
      <c r="D62" s="58"/>
      <c r="E62" s="60"/>
      <c r="F62" s="63"/>
      <c r="G62" s="54"/>
      <c r="H62" s="7" t="s">
        <v>77</v>
      </c>
      <c r="I62" s="8"/>
    </row>
    <row r="63" spans="1:9" s="9" customFormat="1" ht="20.100000000000001" customHeight="1" x14ac:dyDescent="0.25">
      <c r="A63" s="56"/>
      <c r="B63" s="65"/>
      <c r="C63" s="56"/>
      <c r="D63" s="58"/>
      <c r="E63" s="60"/>
      <c r="F63" s="63"/>
      <c r="G63" s="54"/>
      <c r="H63" s="7" t="s">
        <v>78</v>
      </c>
      <c r="I63" s="8"/>
    </row>
    <row r="64" spans="1:9" s="9" customFormat="1" ht="20.100000000000001" customHeight="1" x14ac:dyDescent="0.25">
      <c r="A64" s="56"/>
      <c r="B64" s="65"/>
      <c r="C64" s="56"/>
      <c r="D64" s="58"/>
      <c r="E64" s="61"/>
      <c r="F64" s="64"/>
      <c r="G64" s="55"/>
      <c r="H64" s="7" t="s">
        <v>79</v>
      </c>
      <c r="I64" s="8"/>
    </row>
    <row r="65" spans="1:9" s="9" customFormat="1" ht="20.100000000000001" customHeight="1" x14ac:dyDescent="0.25">
      <c r="A65" s="56"/>
      <c r="B65" s="65"/>
      <c r="C65" s="56"/>
      <c r="D65" s="58"/>
      <c r="E65" s="59" t="s">
        <v>99</v>
      </c>
      <c r="F65" s="62">
        <v>94</v>
      </c>
      <c r="G65" s="53"/>
      <c r="H65" s="7" t="s">
        <v>81</v>
      </c>
      <c r="I65" s="8"/>
    </row>
    <row r="66" spans="1:9" s="9" customFormat="1" ht="20.100000000000001" customHeight="1" x14ac:dyDescent="0.25">
      <c r="A66" s="56"/>
      <c r="B66" s="65"/>
      <c r="C66" s="56"/>
      <c r="D66" s="58"/>
      <c r="E66" s="60"/>
      <c r="F66" s="63"/>
      <c r="G66" s="54"/>
      <c r="H66" s="7" t="s">
        <v>82</v>
      </c>
      <c r="I66" s="8"/>
    </row>
    <row r="67" spans="1:9" s="9" customFormat="1" ht="20.100000000000001" customHeight="1" x14ac:dyDescent="0.25">
      <c r="A67" s="56"/>
      <c r="B67" s="65"/>
      <c r="C67" s="56"/>
      <c r="D67" s="58"/>
      <c r="E67" s="60"/>
      <c r="F67" s="63"/>
      <c r="G67" s="54"/>
      <c r="H67" s="7" t="s">
        <v>83</v>
      </c>
      <c r="I67" s="8">
        <v>3</v>
      </c>
    </row>
    <row r="68" spans="1:9" s="9" customFormat="1" ht="20.100000000000001" customHeight="1" x14ac:dyDescent="0.25">
      <c r="A68" s="56"/>
      <c r="B68" s="65"/>
      <c r="C68" s="56"/>
      <c r="D68" s="58"/>
      <c r="E68" s="60"/>
      <c r="F68" s="63"/>
      <c r="G68" s="54"/>
      <c r="H68" s="7" t="s">
        <v>84</v>
      </c>
      <c r="I68" s="8">
        <v>4</v>
      </c>
    </row>
    <row r="69" spans="1:9" s="9" customFormat="1" ht="20.100000000000001" customHeight="1" x14ac:dyDescent="0.25">
      <c r="A69" s="56"/>
      <c r="B69" s="65"/>
      <c r="C69" s="56"/>
      <c r="D69" s="58"/>
      <c r="E69" s="61"/>
      <c r="F69" s="64"/>
      <c r="G69" s="55"/>
      <c r="H69" s="7" t="s">
        <v>85</v>
      </c>
      <c r="I69" s="8">
        <v>7</v>
      </c>
    </row>
    <row r="70" spans="1:9" s="9" customFormat="1" ht="20.100000000000001" customHeight="1" x14ac:dyDescent="0.25">
      <c r="A70" s="56">
        <v>4</v>
      </c>
      <c r="B70" s="57" t="s">
        <v>86</v>
      </c>
      <c r="C70" s="56">
        <v>9</v>
      </c>
      <c r="D70" s="58">
        <v>1</v>
      </c>
      <c r="E70" s="59" t="s">
        <v>86</v>
      </c>
      <c r="F70" s="62">
        <v>8</v>
      </c>
      <c r="G70" s="53"/>
      <c r="H70" s="7" t="s">
        <v>87</v>
      </c>
      <c r="I70" s="8"/>
    </row>
    <row r="71" spans="1:9" s="9" customFormat="1" ht="20.100000000000001" customHeight="1" x14ac:dyDescent="0.25">
      <c r="A71" s="56"/>
      <c r="B71" s="57"/>
      <c r="C71" s="56"/>
      <c r="D71" s="58"/>
      <c r="E71" s="60"/>
      <c r="F71" s="63"/>
      <c r="G71" s="54"/>
      <c r="H71" s="7" t="s">
        <v>88</v>
      </c>
      <c r="I71" s="8"/>
    </row>
    <row r="72" spans="1:9" s="9" customFormat="1" ht="20.100000000000001" customHeight="1" x14ac:dyDescent="0.25">
      <c r="A72" s="56"/>
      <c r="B72" s="57"/>
      <c r="C72" s="56"/>
      <c r="D72" s="58"/>
      <c r="E72" s="60"/>
      <c r="F72" s="63"/>
      <c r="G72" s="54"/>
      <c r="H72" s="7" t="s">
        <v>89</v>
      </c>
      <c r="I72" s="8"/>
    </row>
    <row r="73" spans="1:9" s="9" customFormat="1" ht="20.100000000000001" customHeight="1" x14ac:dyDescent="0.25">
      <c r="A73" s="56"/>
      <c r="B73" s="57"/>
      <c r="C73" s="56"/>
      <c r="D73" s="58"/>
      <c r="E73" s="60"/>
      <c r="F73" s="63"/>
      <c r="G73" s="54"/>
      <c r="H73" s="7" t="s">
        <v>90</v>
      </c>
      <c r="I73" s="8"/>
    </row>
    <row r="74" spans="1:9" s="9" customFormat="1" ht="20.100000000000001" customHeight="1" x14ac:dyDescent="0.25">
      <c r="A74" s="56"/>
      <c r="B74" s="57"/>
      <c r="C74" s="56"/>
      <c r="D74" s="58"/>
      <c r="E74" s="61"/>
      <c r="F74" s="64"/>
      <c r="G74" s="55"/>
      <c r="H74" s="7" t="s">
        <v>91</v>
      </c>
      <c r="I74" s="8"/>
    </row>
    <row r="75" spans="1:9" ht="18" x14ac:dyDescent="0.25">
      <c r="A75" s="3"/>
      <c r="B75" s="2"/>
      <c r="C75" s="3"/>
      <c r="D75" s="10"/>
      <c r="E75" s="3"/>
      <c r="F75" s="11"/>
      <c r="G75" s="11"/>
      <c r="H75" s="4"/>
      <c r="I75" s="4"/>
    </row>
    <row r="76" spans="1:9" s="9" customFormat="1" ht="33.950000000000003" customHeight="1" x14ac:dyDescent="0.25">
      <c r="A76" s="12"/>
      <c r="B76" s="13" t="s">
        <v>92</v>
      </c>
      <c r="C76" s="14">
        <f>D76+F76</f>
        <v>606</v>
      </c>
      <c r="D76" s="14">
        <f>SUM(D5:D74)</f>
        <v>96</v>
      </c>
      <c r="E76" s="12"/>
      <c r="F76" s="14">
        <f>SUM(F5:F70)</f>
        <v>510</v>
      </c>
      <c r="G76" s="14">
        <f>SUM(G5:G74)</f>
        <v>0</v>
      </c>
      <c r="H76" s="15"/>
      <c r="I76" s="16">
        <f>SUM(I5:I74)</f>
        <v>50</v>
      </c>
    </row>
    <row r="77" spans="1:9" s="9" customFormat="1" ht="33.950000000000003" customHeight="1" x14ac:dyDescent="0.25">
      <c r="A77" s="12"/>
      <c r="B77" s="13" t="s">
        <v>93</v>
      </c>
      <c r="C77" s="17">
        <v>22</v>
      </c>
      <c r="D77" s="18"/>
      <c r="E77" s="19"/>
      <c r="F77" s="19"/>
      <c r="G77" s="12"/>
      <c r="H77" s="15"/>
      <c r="I77" s="15"/>
    </row>
    <row r="78" spans="1:9" s="9" customFormat="1" ht="33.950000000000003" customHeight="1" x14ac:dyDescent="0.25">
      <c r="A78" s="12"/>
      <c r="B78" s="13" t="s">
        <v>94</v>
      </c>
      <c r="C78" s="17">
        <v>18</v>
      </c>
      <c r="D78" s="18"/>
      <c r="E78" s="20"/>
      <c r="F78" s="20"/>
      <c r="G78" s="20"/>
      <c r="H78" s="15"/>
      <c r="I78" s="15"/>
    </row>
    <row r="79" spans="1:9" s="9" customFormat="1" ht="33.950000000000003" customHeight="1" x14ac:dyDescent="0.25">
      <c r="A79" s="12"/>
      <c r="B79" s="21" t="s">
        <v>95</v>
      </c>
      <c r="C79" s="17">
        <v>0</v>
      </c>
      <c r="D79" s="18"/>
      <c r="E79" s="12"/>
      <c r="F79" s="12"/>
      <c r="G79" s="12"/>
      <c r="H79" s="15"/>
      <c r="I79" s="15"/>
    </row>
    <row r="80" spans="1:9" s="9" customFormat="1" ht="33.950000000000003" customHeight="1" x14ac:dyDescent="0.25">
      <c r="A80" s="12"/>
      <c r="B80" s="13" t="s">
        <v>96</v>
      </c>
      <c r="C80" s="14">
        <f>SUM(C76:C79)</f>
        <v>646</v>
      </c>
      <c r="D80" s="18"/>
      <c r="E80" s="12"/>
      <c r="F80" s="12"/>
      <c r="G80" s="12"/>
      <c r="H80" s="15"/>
      <c r="I80" s="15"/>
    </row>
    <row r="81" spans="1:9" s="9" customFormat="1" ht="33" customHeight="1" x14ac:dyDescent="0.25">
      <c r="A81" s="15"/>
      <c r="B81" s="22"/>
      <c r="C81" s="23"/>
      <c r="D81" s="15"/>
      <c r="E81" s="15"/>
      <c r="F81" s="15"/>
      <c r="G81" s="15"/>
      <c r="H81" s="15"/>
      <c r="I81" s="15"/>
    </row>
    <row r="82" spans="1:9" x14ac:dyDescent="0.25">
      <c r="A82" s="4"/>
      <c r="B82" s="24"/>
      <c r="C82" s="25"/>
      <c r="D82" s="4"/>
      <c r="E82" s="4"/>
      <c r="F82" s="4"/>
      <c r="G82" s="4"/>
      <c r="H82" s="4"/>
      <c r="I82" s="4"/>
    </row>
  </sheetData>
  <mergeCells count="58">
    <mergeCell ref="G5:G9"/>
    <mergeCell ref="A10:A34"/>
    <mergeCell ref="B10:B34"/>
    <mergeCell ref="C10:C34"/>
    <mergeCell ref="D10:D34"/>
    <mergeCell ref="E10:E14"/>
    <mergeCell ref="F10:F14"/>
    <mergeCell ref="G10:G14"/>
    <mergeCell ref="E15:E19"/>
    <mergeCell ref="F15:F19"/>
    <mergeCell ref="A5:A9"/>
    <mergeCell ref="B5:B9"/>
    <mergeCell ref="C5:C9"/>
    <mergeCell ref="D5:D9"/>
    <mergeCell ref="E5:E9"/>
    <mergeCell ref="F5:F9"/>
    <mergeCell ref="G15:G19"/>
    <mergeCell ref="E20:E24"/>
    <mergeCell ref="F20:F24"/>
    <mergeCell ref="G20:G24"/>
    <mergeCell ref="E25:E29"/>
    <mergeCell ref="F25:F29"/>
    <mergeCell ref="G25:G29"/>
    <mergeCell ref="E30:E34"/>
    <mergeCell ref="F30:F34"/>
    <mergeCell ref="G30:G34"/>
    <mergeCell ref="A35:A69"/>
    <mergeCell ref="B35:B69"/>
    <mergeCell ref="C35:C69"/>
    <mergeCell ref="D35:D69"/>
    <mergeCell ref="E35:E39"/>
    <mergeCell ref="F35:F39"/>
    <mergeCell ref="G35:G39"/>
    <mergeCell ref="E40:E44"/>
    <mergeCell ref="F40:F44"/>
    <mergeCell ref="G40:G44"/>
    <mergeCell ref="E45:E49"/>
    <mergeCell ref="F45:F49"/>
    <mergeCell ref="G45:G49"/>
    <mergeCell ref="E50:E54"/>
    <mergeCell ref="F50:F54"/>
    <mergeCell ref="G50:G54"/>
    <mergeCell ref="E55:E59"/>
    <mergeCell ref="F55:F59"/>
    <mergeCell ref="G55:G59"/>
    <mergeCell ref="E60:E64"/>
    <mergeCell ref="F60:F64"/>
    <mergeCell ref="G60:G64"/>
    <mergeCell ref="E65:E69"/>
    <mergeCell ref="F65:F69"/>
    <mergeCell ref="G65:G69"/>
    <mergeCell ref="G70:G74"/>
    <mergeCell ref="A70:A74"/>
    <mergeCell ref="B70:B74"/>
    <mergeCell ref="C70:C74"/>
    <mergeCell ref="D70:D74"/>
    <mergeCell ref="E70:E74"/>
    <mergeCell ref="F70:F74"/>
  </mergeCells>
  <pageMargins left="0.7" right="0.7" top="0.75" bottom="0.75" header="0.3" footer="0.3"/>
  <pageSetup paperSize="8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2"/>
  <sheetViews>
    <sheetView topLeftCell="A52" workbookViewId="0">
      <selection activeCell="I77" sqref="I77"/>
    </sheetView>
  </sheetViews>
  <sheetFormatPr defaultRowHeight="15" x14ac:dyDescent="0.25"/>
  <cols>
    <col min="1" max="1" width="5.85546875" customWidth="1"/>
    <col min="2" max="2" width="42.28515625" style="26" customWidth="1"/>
    <col min="3" max="3" width="17.7109375" customWidth="1"/>
    <col min="4" max="4" width="20.7109375" customWidth="1"/>
    <col min="5" max="5" width="39.7109375" customWidth="1"/>
    <col min="6" max="7" width="14.85546875" customWidth="1"/>
    <col min="8" max="8" width="36.5703125" customWidth="1"/>
  </cols>
  <sheetData>
    <row r="1" spans="1:9" ht="20.25" x14ac:dyDescent="0.3">
      <c r="A1" s="1" t="s">
        <v>0</v>
      </c>
      <c r="B1" s="2"/>
      <c r="C1" s="3"/>
      <c r="D1" s="3"/>
      <c r="E1" s="3"/>
      <c r="F1" s="3"/>
      <c r="G1" s="3"/>
      <c r="H1" s="4"/>
      <c r="I1" s="4"/>
    </row>
    <row r="2" spans="1:9" ht="20.25" x14ac:dyDescent="0.3">
      <c r="A2" s="5" t="s">
        <v>1</v>
      </c>
      <c r="B2" s="2"/>
      <c r="C2" s="3"/>
      <c r="D2" s="3"/>
      <c r="E2" s="3"/>
      <c r="F2" s="3"/>
      <c r="G2" s="3"/>
      <c r="H2" s="4"/>
      <c r="I2" s="4"/>
    </row>
    <row r="3" spans="1:9" ht="9" customHeight="1" x14ac:dyDescent="0.25">
      <c r="A3" s="3"/>
      <c r="B3" s="2"/>
      <c r="C3" s="3"/>
      <c r="D3" s="3"/>
      <c r="E3" s="3"/>
      <c r="F3" s="3"/>
      <c r="G3" s="3"/>
      <c r="H3" s="4"/>
      <c r="I3" s="4"/>
    </row>
    <row r="4" spans="1:9" ht="30" x14ac:dyDescent="0.25">
      <c r="A4" s="3"/>
      <c r="B4" s="2"/>
      <c r="C4" s="6" t="s">
        <v>2</v>
      </c>
      <c r="D4" s="6" t="s">
        <v>3</v>
      </c>
      <c r="E4" s="3"/>
      <c r="F4" s="6" t="s">
        <v>2</v>
      </c>
      <c r="G4" s="6" t="s">
        <v>4</v>
      </c>
      <c r="H4" s="4"/>
      <c r="I4" s="4"/>
    </row>
    <row r="5" spans="1:9" s="9" customFormat="1" ht="20.100000000000001" customHeight="1" x14ac:dyDescent="0.25">
      <c r="A5" s="66">
        <v>1</v>
      </c>
      <c r="B5" s="69" t="s">
        <v>5</v>
      </c>
      <c r="C5" s="66">
        <v>56</v>
      </c>
      <c r="D5" s="53">
        <v>15</v>
      </c>
      <c r="E5" s="59" t="s">
        <v>6</v>
      </c>
      <c r="F5" s="62">
        <v>40</v>
      </c>
      <c r="G5" s="53"/>
      <c r="H5" s="7" t="s">
        <v>7</v>
      </c>
      <c r="I5" s="8"/>
    </row>
    <row r="6" spans="1:9" s="9" customFormat="1" ht="20.100000000000001" customHeight="1" x14ac:dyDescent="0.25">
      <c r="A6" s="67"/>
      <c r="B6" s="70"/>
      <c r="C6" s="67"/>
      <c r="D6" s="54"/>
      <c r="E6" s="60"/>
      <c r="F6" s="63"/>
      <c r="G6" s="54"/>
      <c r="H6" s="7" t="s">
        <v>8</v>
      </c>
      <c r="I6" s="8"/>
    </row>
    <row r="7" spans="1:9" s="9" customFormat="1" ht="20.100000000000001" customHeight="1" x14ac:dyDescent="0.25">
      <c r="A7" s="67"/>
      <c r="B7" s="70"/>
      <c r="C7" s="67"/>
      <c r="D7" s="54"/>
      <c r="E7" s="60"/>
      <c r="F7" s="63"/>
      <c r="G7" s="54"/>
      <c r="H7" s="7" t="s">
        <v>9</v>
      </c>
      <c r="I7" s="8"/>
    </row>
    <row r="8" spans="1:9" s="9" customFormat="1" ht="20.100000000000001" customHeight="1" x14ac:dyDescent="0.25">
      <c r="A8" s="67"/>
      <c r="B8" s="70"/>
      <c r="C8" s="67"/>
      <c r="D8" s="54"/>
      <c r="E8" s="60"/>
      <c r="F8" s="63"/>
      <c r="G8" s="54"/>
      <c r="H8" s="7" t="s">
        <v>10</v>
      </c>
      <c r="I8" s="8"/>
    </row>
    <row r="9" spans="1:9" s="9" customFormat="1" ht="20.100000000000001" customHeight="1" x14ac:dyDescent="0.25">
      <c r="A9" s="68"/>
      <c r="B9" s="71"/>
      <c r="C9" s="68"/>
      <c r="D9" s="55"/>
      <c r="E9" s="61"/>
      <c r="F9" s="64"/>
      <c r="G9" s="55"/>
      <c r="H9" s="7" t="s">
        <v>11</v>
      </c>
      <c r="I9" s="8"/>
    </row>
    <row r="10" spans="1:9" s="9" customFormat="1" ht="20.100000000000001" customHeight="1" x14ac:dyDescent="0.25">
      <c r="A10" s="56">
        <v>2</v>
      </c>
      <c r="B10" s="65" t="s">
        <v>12</v>
      </c>
      <c r="C10" s="56">
        <v>367</v>
      </c>
      <c r="D10" s="58">
        <v>57</v>
      </c>
      <c r="E10" s="59" t="s">
        <v>13</v>
      </c>
      <c r="F10" s="62">
        <v>13</v>
      </c>
      <c r="G10" s="53"/>
      <c r="H10" s="7" t="s">
        <v>14</v>
      </c>
      <c r="I10" s="8"/>
    </row>
    <row r="11" spans="1:9" s="9" customFormat="1" ht="20.100000000000001" customHeight="1" x14ac:dyDescent="0.25">
      <c r="A11" s="56"/>
      <c r="B11" s="65"/>
      <c r="C11" s="56"/>
      <c r="D11" s="58"/>
      <c r="E11" s="60"/>
      <c r="F11" s="63"/>
      <c r="G11" s="54"/>
      <c r="H11" s="7" t="s">
        <v>15</v>
      </c>
      <c r="I11" s="8"/>
    </row>
    <row r="12" spans="1:9" s="9" customFormat="1" ht="20.100000000000001" customHeight="1" x14ac:dyDescent="0.25">
      <c r="A12" s="56"/>
      <c r="B12" s="65"/>
      <c r="C12" s="56"/>
      <c r="D12" s="58"/>
      <c r="E12" s="60"/>
      <c r="F12" s="63"/>
      <c r="G12" s="54"/>
      <c r="H12" s="7" t="s">
        <v>16</v>
      </c>
      <c r="I12" s="8"/>
    </row>
    <row r="13" spans="1:9" s="9" customFormat="1" ht="20.100000000000001" customHeight="1" x14ac:dyDescent="0.25">
      <c r="A13" s="56"/>
      <c r="B13" s="65"/>
      <c r="C13" s="56"/>
      <c r="D13" s="58"/>
      <c r="E13" s="60"/>
      <c r="F13" s="63"/>
      <c r="G13" s="54"/>
      <c r="H13" s="7" t="s">
        <v>17</v>
      </c>
      <c r="I13" s="8"/>
    </row>
    <row r="14" spans="1:9" s="9" customFormat="1" ht="20.100000000000001" customHeight="1" x14ac:dyDescent="0.25">
      <c r="A14" s="56"/>
      <c r="B14" s="65"/>
      <c r="C14" s="56"/>
      <c r="D14" s="58"/>
      <c r="E14" s="61"/>
      <c r="F14" s="64"/>
      <c r="G14" s="55"/>
      <c r="H14" s="7" t="s">
        <v>18</v>
      </c>
      <c r="I14" s="8"/>
    </row>
    <row r="15" spans="1:9" s="9" customFormat="1" ht="20.100000000000001" customHeight="1" x14ac:dyDescent="0.25">
      <c r="A15" s="56"/>
      <c r="B15" s="65"/>
      <c r="C15" s="56"/>
      <c r="D15" s="58"/>
      <c r="E15" s="59" t="s">
        <v>19</v>
      </c>
      <c r="F15" s="62">
        <v>231</v>
      </c>
      <c r="G15" s="53"/>
      <c r="H15" s="7" t="s">
        <v>20</v>
      </c>
      <c r="I15" s="8">
        <v>10</v>
      </c>
    </row>
    <row r="16" spans="1:9" s="9" customFormat="1" ht="20.100000000000001" customHeight="1" x14ac:dyDescent="0.25">
      <c r="A16" s="56"/>
      <c r="B16" s="65"/>
      <c r="C16" s="56"/>
      <c r="D16" s="58"/>
      <c r="E16" s="60"/>
      <c r="F16" s="63"/>
      <c r="G16" s="54"/>
      <c r="H16" s="7" t="s">
        <v>21</v>
      </c>
      <c r="I16" s="8"/>
    </row>
    <row r="17" spans="1:9" s="9" customFormat="1" ht="20.100000000000001" customHeight="1" x14ac:dyDescent="0.25">
      <c r="A17" s="56"/>
      <c r="B17" s="65"/>
      <c r="C17" s="56"/>
      <c r="D17" s="58"/>
      <c r="E17" s="60"/>
      <c r="F17" s="63"/>
      <c r="G17" s="54"/>
      <c r="H17" s="7" t="s">
        <v>22</v>
      </c>
      <c r="I17" s="8">
        <v>2</v>
      </c>
    </row>
    <row r="18" spans="1:9" s="9" customFormat="1" ht="20.100000000000001" customHeight="1" x14ac:dyDescent="0.25">
      <c r="A18" s="56"/>
      <c r="B18" s="65"/>
      <c r="C18" s="56"/>
      <c r="D18" s="58"/>
      <c r="E18" s="60"/>
      <c r="F18" s="63"/>
      <c r="G18" s="54"/>
      <c r="H18" s="7" t="s">
        <v>23</v>
      </c>
      <c r="I18" s="8"/>
    </row>
    <row r="19" spans="1:9" s="9" customFormat="1" ht="20.100000000000001" customHeight="1" x14ac:dyDescent="0.25">
      <c r="A19" s="56"/>
      <c r="B19" s="65"/>
      <c r="C19" s="56"/>
      <c r="D19" s="58"/>
      <c r="E19" s="61"/>
      <c r="F19" s="64"/>
      <c r="G19" s="55"/>
      <c r="H19" s="7" t="s">
        <v>24</v>
      </c>
      <c r="I19" s="8"/>
    </row>
    <row r="20" spans="1:9" s="9" customFormat="1" ht="20.100000000000001" customHeight="1" x14ac:dyDescent="0.25">
      <c r="A20" s="56"/>
      <c r="B20" s="65"/>
      <c r="C20" s="56"/>
      <c r="D20" s="58"/>
      <c r="E20" s="59" t="s">
        <v>25</v>
      </c>
      <c r="F20" s="62">
        <v>10</v>
      </c>
      <c r="G20" s="53"/>
      <c r="H20" s="7" t="s">
        <v>26</v>
      </c>
      <c r="I20" s="8"/>
    </row>
    <row r="21" spans="1:9" s="9" customFormat="1" ht="20.100000000000001" customHeight="1" x14ac:dyDescent="0.25">
      <c r="A21" s="56"/>
      <c r="B21" s="65"/>
      <c r="C21" s="56"/>
      <c r="D21" s="58"/>
      <c r="E21" s="60"/>
      <c r="F21" s="63"/>
      <c r="G21" s="54"/>
      <c r="H21" s="7" t="s">
        <v>27</v>
      </c>
      <c r="I21" s="8"/>
    </row>
    <row r="22" spans="1:9" s="9" customFormat="1" ht="20.100000000000001" customHeight="1" x14ac:dyDescent="0.25">
      <c r="A22" s="56"/>
      <c r="B22" s="65"/>
      <c r="C22" s="56"/>
      <c r="D22" s="58"/>
      <c r="E22" s="60"/>
      <c r="F22" s="63"/>
      <c r="G22" s="54"/>
      <c r="H22" s="7" t="s">
        <v>28</v>
      </c>
      <c r="I22" s="8"/>
    </row>
    <row r="23" spans="1:9" s="9" customFormat="1" ht="20.100000000000001" customHeight="1" x14ac:dyDescent="0.25">
      <c r="A23" s="56"/>
      <c r="B23" s="65"/>
      <c r="C23" s="56"/>
      <c r="D23" s="58"/>
      <c r="E23" s="60"/>
      <c r="F23" s="63"/>
      <c r="G23" s="54"/>
      <c r="H23" s="7" t="s">
        <v>29</v>
      </c>
      <c r="I23" s="8"/>
    </row>
    <row r="24" spans="1:9" s="9" customFormat="1" ht="20.100000000000001" customHeight="1" x14ac:dyDescent="0.25">
      <c r="A24" s="56"/>
      <c r="B24" s="65"/>
      <c r="C24" s="56"/>
      <c r="D24" s="58"/>
      <c r="E24" s="61"/>
      <c r="F24" s="64"/>
      <c r="G24" s="55"/>
      <c r="H24" s="7" t="s">
        <v>30</v>
      </c>
      <c r="I24" s="8"/>
    </row>
    <row r="25" spans="1:9" s="9" customFormat="1" ht="20.100000000000001" customHeight="1" x14ac:dyDescent="0.25">
      <c r="A25" s="56"/>
      <c r="B25" s="65"/>
      <c r="C25" s="56"/>
      <c r="D25" s="58"/>
      <c r="E25" s="59" t="s">
        <v>31</v>
      </c>
      <c r="F25" s="62">
        <v>23</v>
      </c>
      <c r="G25" s="53"/>
      <c r="H25" s="7" t="s">
        <v>32</v>
      </c>
      <c r="I25" s="8"/>
    </row>
    <row r="26" spans="1:9" s="9" customFormat="1" ht="20.100000000000001" customHeight="1" x14ac:dyDescent="0.25">
      <c r="A26" s="56"/>
      <c r="B26" s="65"/>
      <c r="C26" s="56"/>
      <c r="D26" s="58"/>
      <c r="E26" s="60"/>
      <c r="F26" s="63"/>
      <c r="G26" s="54"/>
      <c r="H26" s="7" t="s">
        <v>33</v>
      </c>
      <c r="I26" s="8"/>
    </row>
    <row r="27" spans="1:9" s="9" customFormat="1" ht="20.100000000000001" customHeight="1" x14ac:dyDescent="0.25">
      <c r="A27" s="56"/>
      <c r="B27" s="65"/>
      <c r="C27" s="56"/>
      <c r="D27" s="58"/>
      <c r="E27" s="60"/>
      <c r="F27" s="63"/>
      <c r="G27" s="54"/>
      <c r="H27" s="7" t="s">
        <v>34</v>
      </c>
      <c r="I27" s="8"/>
    </row>
    <row r="28" spans="1:9" s="9" customFormat="1" ht="20.100000000000001" customHeight="1" x14ac:dyDescent="0.25">
      <c r="A28" s="56"/>
      <c r="B28" s="65"/>
      <c r="C28" s="56"/>
      <c r="D28" s="58"/>
      <c r="E28" s="60"/>
      <c r="F28" s="63"/>
      <c r="G28" s="54"/>
      <c r="H28" s="7" t="s">
        <v>35</v>
      </c>
      <c r="I28" s="8"/>
    </row>
    <row r="29" spans="1:9" s="9" customFormat="1" ht="20.100000000000001" customHeight="1" x14ac:dyDescent="0.25">
      <c r="A29" s="56"/>
      <c r="B29" s="65"/>
      <c r="C29" s="56"/>
      <c r="D29" s="58"/>
      <c r="E29" s="61"/>
      <c r="F29" s="64"/>
      <c r="G29" s="55"/>
      <c r="H29" s="7" t="s">
        <v>36</v>
      </c>
      <c r="I29" s="8">
        <v>3</v>
      </c>
    </row>
    <row r="30" spans="1:9" s="9" customFormat="1" ht="20.100000000000001" customHeight="1" x14ac:dyDescent="0.25">
      <c r="A30" s="56"/>
      <c r="B30" s="65"/>
      <c r="C30" s="56"/>
      <c r="D30" s="58"/>
      <c r="E30" s="59" t="s">
        <v>37</v>
      </c>
      <c r="F30" s="62">
        <v>34</v>
      </c>
      <c r="G30" s="53"/>
      <c r="H30" s="7" t="s">
        <v>38</v>
      </c>
      <c r="I30" s="8">
        <v>1</v>
      </c>
    </row>
    <row r="31" spans="1:9" s="9" customFormat="1" ht="20.100000000000001" customHeight="1" x14ac:dyDescent="0.25">
      <c r="A31" s="56"/>
      <c r="B31" s="65"/>
      <c r="C31" s="56"/>
      <c r="D31" s="58"/>
      <c r="E31" s="60"/>
      <c r="F31" s="63"/>
      <c r="G31" s="54"/>
      <c r="H31" s="7" t="s">
        <v>39</v>
      </c>
      <c r="I31" s="8"/>
    </row>
    <row r="32" spans="1:9" s="9" customFormat="1" ht="20.100000000000001" customHeight="1" x14ac:dyDescent="0.25">
      <c r="A32" s="56"/>
      <c r="B32" s="65"/>
      <c r="C32" s="56"/>
      <c r="D32" s="58"/>
      <c r="E32" s="60"/>
      <c r="F32" s="63"/>
      <c r="G32" s="54"/>
      <c r="H32" s="7" t="s">
        <v>40</v>
      </c>
      <c r="I32" s="8"/>
    </row>
    <row r="33" spans="1:9" s="9" customFormat="1" ht="20.100000000000001" customHeight="1" x14ac:dyDescent="0.25">
      <c r="A33" s="56"/>
      <c r="B33" s="65"/>
      <c r="C33" s="56"/>
      <c r="D33" s="58"/>
      <c r="E33" s="60"/>
      <c r="F33" s="63"/>
      <c r="G33" s="54"/>
      <c r="H33" s="7" t="s">
        <v>41</v>
      </c>
      <c r="I33" s="8"/>
    </row>
    <row r="34" spans="1:9" s="9" customFormat="1" ht="20.100000000000001" customHeight="1" x14ac:dyDescent="0.25">
      <c r="A34" s="56"/>
      <c r="B34" s="65"/>
      <c r="C34" s="56"/>
      <c r="D34" s="58"/>
      <c r="E34" s="61"/>
      <c r="F34" s="64"/>
      <c r="G34" s="55"/>
      <c r="H34" s="7" t="s">
        <v>42</v>
      </c>
      <c r="I34" s="8"/>
    </row>
    <row r="35" spans="1:9" s="9" customFormat="1" ht="20.100000000000001" customHeight="1" x14ac:dyDescent="0.25">
      <c r="A35" s="56">
        <v>3</v>
      </c>
      <c r="B35" s="65" t="s">
        <v>43</v>
      </c>
      <c r="C35" s="56">
        <v>150</v>
      </c>
      <c r="D35" s="58">
        <v>30</v>
      </c>
      <c r="E35" s="59" t="s">
        <v>44</v>
      </c>
      <c r="F35" s="62">
        <f>SUM(I35:I39)+G35</f>
        <v>0</v>
      </c>
      <c r="G35" s="53"/>
      <c r="H35" s="7" t="s">
        <v>45</v>
      </c>
      <c r="I35" s="8"/>
    </row>
    <row r="36" spans="1:9" s="9" customFormat="1" ht="20.100000000000001" customHeight="1" x14ac:dyDescent="0.25">
      <c r="A36" s="56"/>
      <c r="B36" s="65"/>
      <c r="C36" s="56"/>
      <c r="D36" s="58"/>
      <c r="E36" s="60"/>
      <c r="F36" s="63"/>
      <c r="G36" s="54"/>
      <c r="H36" s="7" t="s">
        <v>46</v>
      </c>
      <c r="I36" s="8"/>
    </row>
    <row r="37" spans="1:9" s="9" customFormat="1" ht="20.100000000000001" customHeight="1" x14ac:dyDescent="0.25">
      <c r="A37" s="56"/>
      <c r="B37" s="65"/>
      <c r="C37" s="56"/>
      <c r="D37" s="58"/>
      <c r="E37" s="60"/>
      <c r="F37" s="63"/>
      <c r="G37" s="54"/>
      <c r="H37" s="7" t="s">
        <v>47</v>
      </c>
      <c r="I37" s="8"/>
    </row>
    <row r="38" spans="1:9" s="9" customFormat="1" ht="20.100000000000001" customHeight="1" x14ac:dyDescent="0.25">
      <c r="A38" s="56"/>
      <c r="B38" s="65"/>
      <c r="C38" s="56"/>
      <c r="D38" s="58"/>
      <c r="E38" s="60"/>
      <c r="F38" s="63"/>
      <c r="G38" s="54"/>
      <c r="H38" s="7" t="s">
        <v>48</v>
      </c>
      <c r="I38" s="8"/>
    </row>
    <row r="39" spans="1:9" s="9" customFormat="1" ht="20.100000000000001" customHeight="1" x14ac:dyDescent="0.25">
      <c r="A39" s="56"/>
      <c r="B39" s="65"/>
      <c r="C39" s="56"/>
      <c r="D39" s="58"/>
      <c r="E39" s="61"/>
      <c r="F39" s="64"/>
      <c r="G39" s="55"/>
      <c r="H39" s="7" t="s">
        <v>49</v>
      </c>
      <c r="I39" s="8"/>
    </row>
    <row r="40" spans="1:9" s="9" customFormat="1" ht="20.100000000000001" customHeight="1" x14ac:dyDescent="0.25">
      <c r="A40" s="56"/>
      <c r="B40" s="65"/>
      <c r="C40" s="56"/>
      <c r="D40" s="58"/>
      <c r="E40" s="59" t="s">
        <v>50</v>
      </c>
      <c r="F40" s="62">
        <v>18</v>
      </c>
      <c r="G40" s="53"/>
      <c r="H40" s="7" t="s">
        <v>51</v>
      </c>
      <c r="I40" s="8"/>
    </row>
    <row r="41" spans="1:9" s="9" customFormat="1" ht="20.100000000000001" customHeight="1" x14ac:dyDescent="0.25">
      <c r="A41" s="56"/>
      <c r="B41" s="65"/>
      <c r="C41" s="56"/>
      <c r="D41" s="58"/>
      <c r="E41" s="60"/>
      <c r="F41" s="63"/>
      <c r="G41" s="54"/>
      <c r="H41" s="7" t="s">
        <v>52</v>
      </c>
      <c r="I41" s="8"/>
    </row>
    <row r="42" spans="1:9" s="9" customFormat="1" ht="20.100000000000001" customHeight="1" x14ac:dyDescent="0.25">
      <c r="A42" s="56"/>
      <c r="B42" s="65"/>
      <c r="C42" s="56"/>
      <c r="D42" s="58"/>
      <c r="E42" s="60"/>
      <c r="F42" s="63"/>
      <c r="G42" s="54"/>
      <c r="H42" s="7" t="s">
        <v>53</v>
      </c>
      <c r="I42" s="8"/>
    </row>
    <row r="43" spans="1:9" s="9" customFormat="1" ht="20.100000000000001" customHeight="1" x14ac:dyDescent="0.25">
      <c r="A43" s="56"/>
      <c r="B43" s="65"/>
      <c r="C43" s="56"/>
      <c r="D43" s="58"/>
      <c r="E43" s="60"/>
      <c r="F43" s="63"/>
      <c r="G43" s="54"/>
      <c r="H43" s="7" t="s">
        <v>54</v>
      </c>
      <c r="I43" s="8"/>
    </row>
    <row r="44" spans="1:9" s="9" customFormat="1" ht="20.100000000000001" customHeight="1" x14ac:dyDescent="0.25">
      <c r="A44" s="56"/>
      <c r="B44" s="65"/>
      <c r="C44" s="56"/>
      <c r="D44" s="58"/>
      <c r="E44" s="61"/>
      <c r="F44" s="64"/>
      <c r="G44" s="55"/>
      <c r="H44" s="7" t="s">
        <v>55</v>
      </c>
      <c r="I44" s="8">
        <v>4</v>
      </c>
    </row>
    <row r="45" spans="1:9" s="9" customFormat="1" ht="20.100000000000001" customHeight="1" x14ac:dyDescent="0.25">
      <c r="A45" s="56"/>
      <c r="B45" s="65"/>
      <c r="C45" s="56"/>
      <c r="D45" s="58"/>
      <c r="E45" s="59" t="s">
        <v>56</v>
      </c>
      <c r="F45" s="62">
        <v>13</v>
      </c>
      <c r="G45" s="53"/>
      <c r="H45" s="7" t="s">
        <v>57</v>
      </c>
      <c r="I45" s="8">
        <v>3</v>
      </c>
    </row>
    <row r="46" spans="1:9" s="9" customFormat="1" ht="20.100000000000001" customHeight="1" x14ac:dyDescent="0.25">
      <c r="A46" s="56"/>
      <c r="B46" s="65"/>
      <c r="C46" s="56"/>
      <c r="D46" s="58"/>
      <c r="E46" s="60"/>
      <c r="F46" s="63"/>
      <c r="G46" s="54"/>
      <c r="H46" s="7" t="s">
        <v>58</v>
      </c>
      <c r="I46" s="8"/>
    </row>
    <row r="47" spans="1:9" s="9" customFormat="1" ht="20.100000000000001" customHeight="1" x14ac:dyDescent="0.25">
      <c r="A47" s="56"/>
      <c r="B47" s="65"/>
      <c r="C47" s="56"/>
      <c r="D47" s="58"/>
      <c r="E47" s="60"/>
      <c r="F47" s="63"/>
      <c r="G47" s="54"/>
      <c r="H47" s="7" t="s">
        <v>59</v>
      </c>
      <c r="I47" s="8"/>
    </row>
    <row r="48" spans="1:9" s="9" customFormat="1" ht="20.100000000000001" customHeight="1" x14ac:dyDescent="0.25">
      <c r="A48" s="56"/>
      <c r="B48" s="65"/>
      <c r="C48" s="56"/>
      <c r="D48" s="58"/>
      <c r="E48" s="60"/>
      <c r="F48" s="63"/>
      <c r="G48" s="54"/>
      <c r="H48" s="7" t="s">
        <v>60</v>
      </c>
      <c r="I48" s="8"/>
    </row>
    <row r="49" spans="1:9" s="9" customFormat="1" ht="20.100000000000001" customHeight="1" x14ac:dyDescent="0.25">
      <c r="A49" s="56"/>
      <c r="B49" s="65"/>
      <c r="C49" s="56"/>
      <c r="D49" s="58"/>
      <c r="E49" s="61"/>
      <c r="F49" s="64"/>
      <c r="G49" s="55"/>
      <c r="H49" s="7" t="s">
        <v>61</v>
      </c>
      <c r="I49" s="8"/>
    </row>
    <row r="50" spans="1:9" s="9" customFormat="1" ht="20.100000000000001" customHeight="1" x14ac:dyDescent="0.25">
      <c r="A50" s="56"/>
      <c r="B50" s="65"/>
      <c r="C50" s="56"/>
      <c r="D50" s="58"/>
      <c r="E50" s="59" t="s">
        <v>62</v>
      </c>
      <c r="F50" s="62">
        <v>6</v>
      </c>
      <c r="G50" s="53"/>
      <c r="H50" s="7" t="s">
        <v>63</v>
      </c>
      <c r="I50" s="8"/>
    </row>
    <row r="51" spans="1:9" s="9" customFormat="1" ht="20.100000000000001" customHeight="1" x14ac:dyDescent="0.25">
      <c r="A51" s="56"/>
      <c r="B51" s="65"/>
      <c r="C51" s="56"/>
      <c r="D51" s="58"/>
      <c r="E51" s="60"/>
      <c r="F51" s="63"/>
      <c r="G51" s="54"/>
      <c r="H51" s="7" t="s">
        <v>64</v>
      </c>
      <c r="I51" s="8"/>
    </row>
    <row r="52" spans="1:9" s="9" customFormat="1" ht="20.100000000000001" customHeight="1" x14ac:dyDescent="0.25">
      <c r="A52" s="56"/>
      <c r="B52" s="65"/>
      <c r="C52" s="56"/>
      <c r="D52" s="58"/>
      <c r="E52" s="60"/>
      <c r="F52" s="63"/>
      <c r="G52" s="54"/>
      <c r="H52" s="7" t="s">
        <v>65</v>
      </c>
      <c r="I52" s="8"/>
    </row>
    <row r="53" spans="1:9" s="9" customFormat="1" ht="20.100000000000001" customHeight="1" x14ac:dyDescent="0.25">
      <c r="A53" s="56"/>
      <c r="B53" s="65"/>
      <c r="C53" s="56"/>
      <c r="D53" s="58"/>
      <c r="E53" s="60"/>
      <c r="F53" s="63"/>
      <c r="G53" s="54"/>
      <c r="H53" s="7" t="s">
        <v>66</v>
      </c>
      <c r="I53" s="8"/>
    </row>
    <row r="54" spans="1:9" s="9" customFormat="1" ht="20.100000000000001" customHeight="1" x14ac:dyDescent="0.25">
      <c r="A54" s="56"/>
      <c r="B54" s="65"/>
      <c r="C54" s="56"/>
      <c r="D54" s="58"/>
      <c r="E54" s="61"/>
      <c r="F54" s="64"/>
      <c r="G54" s="55"/>
      <c r="H54" s="7" t="s">
        <v>67</v>
      </c>
      <c r="I54" s="8"/>
    </row>
    <row r="55" spans="1:9" s="9" customFormat="1" ht="20.100000000000001" customHeight="1" x14ac:dyDescent="0.25">
      <c r="A55" s="56"/>
      <c r="B55" s="65"/>
      <c r="C55" s="56"/>
      <c r="D55" s="58"/>
      <c r="E55" s="59" t="s">
        <v>68</v>
      </c>
      <c r="F55" s="62">
        <v>3</v>
      </c>
      <c r="G55" s="53"/>
      <c r="H55" s="7" t="s">
        <v>69</v>
      </c>
      <c r="I55" s="8"/>
    </row>
    <row r="56" spans="1:9" s="9" customFormat="1" ht="20.100000000000001" customHeight="1" x14ac:dyDescent="0.25">
      <c r="A56" s="56"/>
      <c r="B56" s="65"/>
      <c r="C56" s="56"/>
      <c r="D56" s="58"/>
      <c r="E56" s="60"/>
      <c r="F56" s="63"/>
      <c r="G56" s="54"/>
      <c r="H56" s="7" t="s">
        <v>70</v>
      </c>
      <c r="I56" s="8"/>
    </row>
    <row r="57" spans="1:9" s="9" customFormat="1" ht="20.100000000000001" customHeight="1" x14ac:dyDescent="0.25">
      <c r="A57" s="56"/>
      <c r="B57" s="65"/>
      <c r="C57" s="56"/>
      <c r="D57" s="58"/>
      <c r="E57" s="60"/>
      <c r="F57" s="63"/>
      <c r="G57" s="54"/>
      <c r="H57" s="7" t="s">
        <v>71</v>
      </c>
      <c r="I57" s="8"/>
    </row>
    <row r="58" spans="1:9" s="9" customFormat="1" ht="20.100000000000001" customHeight="1" x14ac:dyDescent="0.25">
      <c r="A58" s="56"/>
      <c r="B58" s="65"/>
      <c r="C58" s="56"/>
      <c r="D58" s="58"/>
      <c r="E58" s="60"/>
      <c r="F58" s="63"/>
      <c r="G58" s="54"/>
      <c r="H58" s="7" t="s">
        <v>72</v>
      </c>
      <c r="I58" s="8"/>
    </row>
    <row r="59" spans="1:9" s="9" customFormat="1" ht="20.100000000000001" customHeight="1" x14ac:dyDescent="0.25">
      <c r="A59" s="56"/>
      <c r="B59" s="65"/>
      <c r="C59" s="56"/>
      <c r="D59" s="58"/>
      <c r="E59" s="61"/>
      <c r="F59" s="64"/>
      <c r="G59" s="55"/>
      <c r="H59" s="7" t="s">
        <v>73</v>
      </c>
      <c r="I59" s="8"/>
    </row>
    <row r="60" spans="1:9" s="9" customFormat="1" ht="20.100000000000001" customHeight="1" x14ac:dyDescent="0.25">
      <c r="A60" s="56"/>
      <c r="B60" s="65"/>
      <c r="C60" s="56"/>
      <c r="D60" s="58"/>
      <c r="E60" s="59" t="s">
        <v>74</v>
      </c>
      <c r="F60" s="62">
        <v>6</v>
      </c>
      <c r="G60" s="53"/>
      <c r="H60" s="7" t="s">
        <v>75</v>
      </c>
      <c r="I60" s="8">
        <v>1</v>
      </c>
    </row>
    <row r="61" spans="1:9" s="9" customFormat="1" ht="20.100000000000001" customHeight="1" x14ac:dyDescent="0.25">
      <c r="A61" s="56"/>
      <c r="B61" s="65"/>
      <c r="C61" s="56"/>
      <c r="D61" s="58"/>
      <c r="E61" s="60"/>
      <c r="F61" s="63"/>
      <c r="G61" s="54"/>
      <c r="H61" s="7" t="s">
        <v>76</v>
      </c>
      <c r="I61" s="8"/>
    </row>
    <row r="62" spans="1:9" s="9" customFormat="1" ht="20.100000000000001" customHeight="1" x14ac:dyDescent="0.25">
      <c r="A62" s="56"/>
      <c r="B62" s="65"/>
      <c r="C62" s="56"/>
      <c r="D62" s="58"/>
      <c r="E62" s="60"/>
      <c r="F62" s="63"/>
      <c r="G62" s="54"/>
      <c r="H62" s="7" t="s">
        <v>77</v>
      </c>
      <c r="I62" s="8"/>
    </row>
    <row r="63" spans="1:9" s="9" customFormat="1" ht="20.100000000000001" customHeight="1" x14ac:dyDescent="0.25">
      <c r="A63" s="56"/>
      <c r="B63" s="65"/>
      <c r="C63" s="56"/>
      <c r="D63" s="58"/>
      <c r="E63" s="60"/>
      <c r="F63" s="63"/>
      <c r="G63" s="54"/>
      <c r="H63" s="7" t="s">
        <v>78</v>
      </c>
      <c r="I63" s="8"/>
    </row>
    <row r="64" spans="1:9" s="9" customFormat="1" ht="20.100000000000001" customHeight="1" x14ac:dyDescent="0.25">
      <c r="A64" s="56"/>
      <c r="B64" s="65"/>
      <c r="C64" s="56"/>
      <c r="D64" s="58"/>
      <c r="E64" s="61"/>
      <c r="F64" s="64"/>
      <c r="G64" s="55"/>
      <c r="H64" s="7" t="s">
        <v>79</v>
      </c>
      <c r="I64" s="8"/>
    </row>
    <row r="65" spans="1:9" s="9" customFormat="1" ht="20.100000000000001" customHeight="1" x14ac:dyDescent="0.25">
      <c r="A65" s="56"/>
      <c r="B65" s="65"/>
      <c r="C65" s="56"/>
      <c r="D65" s="58"/>
      <c r="E65" s="59" t="s">
        <v>80</v>
      </c>
      <c r="F65" s="62">
        <v>74</v>
      </c>
      <c r="G65" s="53"/>
      <c r="H65" s="7" t="s">
        <v>81</v>
      </c>
      <c r="I65" s="8"/>
    </row>
    <row r="66" spans="1:9" s="9" customFormat="1" ht="20.100000000000001" customHeight="1" x14ac:dyDescent="0.25">
      <c r="A66" s="56"/>
      <c r="B66" s="65"/>
      <c r="C66" s="56"/>
      <c r="D66" s="58"/>
      <c r="E66" s="60"/>
      <c r="F66" s="63"/>
      <c r="G66" s="54"/>
      <c r="H66" s="7" t="s">
        <v>82</v>
      </c>
      <c r="I66" s="8"/>
    </row>
    <row r="67" spans="1:9" s="9" customFormat="1" ht="20.100000000000001" customHeight="1" x14ac:dyDescent="0.25">
      <c r="A67" s="56"/>
      <c r="B67" s="65"/>
      <c r="C67" s="56"/>
      <c r="D67" s="58"/>
      <c r="E67" s="60"/>
      <c r="F67" s="63"/>
      <c r="G67" s="54"/>
      <c r="H67" s="7" t="s">
        <v>83</v>
      </c>
      <c r="I67" s="8">
        <v>2</v>
      </c>
    </row>
    <row r="68" spans="1:9" s="9" customFormat="1" ht="20.100000000000001" customHeight="1" x14ac:dyDescent="0.25">
      <c r="A68" s="56"/>
      <c r="B68" s="65"/>
      <c r="C68" s="56"/>
      <c r="D68" s="58"/>
      <c r="E68" s="60"/>
      <c r="F68" s="63"/>
      <c r="G68" s="54"/>
      <c r="H68" s="7" t="s">
        <v>84</v>
      </c>
      <c r="I68" s="8">
        <v>7</v>
      </c>
    </row>
    <row r="69" spans="1:9" s="9" customFormat="1" ht="20.100000000000001" customHeight="1" x14ac:dyDescent="0.25">
      <c r="A69" s="56"/>
      <c r="B69" s="65"/>
      <c r="C69" s="56"/>
      <c r="D69" s="58"/>
      <c r="E69" s="61"/>
      <c r="F69" s="64"/>
      <c r="G69" s="55"/>
      <c r="H69" s="7" t="s">
        <v>85</v>
      </c>
      <c r="I69" s="8">
        <v>5</v>
      </c>
    </row>
    <row r="70" spans="1:9" s="9" customFormat="1" ht="20.100000000000001" customHeight="1" x14ac:dyDescent="0.25">
      <c r="A70" s="56">
        <v>4</v>
      </c>
      <c r="B70" s="57" t="s">
        <v>86</v>
      </c>
      <c r="C70" s="56">
        <v>4</v>
      </c>
      <c r="D70" s="58">
        <v>2</v>
      </c>
      <c r="E70" s="59" t="s">
        <v>86</v>
      </c>
      <c r="F70" s="62">
        <v>2</v>
      </c>
      <c r="G70" s="53"/>
      <c r="H70" s="7" t="s">
        <v>87</v>
      </c>
      <c r="I70" s="8"/>
    </row>
    <row r="71" spans="1:9" s="9" customFormat="1" ht="20.100000000000001" customHeight="1" x14ac:dyDescent="0.25">
      <c r="A71" s="56"/>
      <c r="B71" s="57"/>
      <c r="C71" s="56"/>
      <c r="D71" s="58"/>
      <c r="E71" s="60"/>
      <c r="F71" s="63"/>
      <c r="G71" s="54"/>
      <c r="H71" s="7" t="s">
        <v>88</v>
      </c>
      <c r="I71" s="8"/>
    </row>
    <row r="72" spans="1:9" s="9" customFormat="1" ht="20.100000000000001" customHeight="1" x14ac:dyDescent="0.25">
      <c r="A72" s="56"/>
      <c r="B72" s="57"/>
      <c r="C72" s="56"/>
      <c r="D72" s="58"/>
      <c r="E72" s="60"/>
      <c r="F72" s="63"/>
      <c r="G72" s="54"/>
      <c r="H72" s="7" t="s">
        <v>89</v>
      </c>
      <c r="I72" s="8"/>
    </row>
    <row r="73" spans="1:9" s="9" customFormat="1" ht="20.100000000000001" customHeight="1" x14ac:dyDescent="0.25">
      <c r="A73" s="56"/>
      <c r="B73" s="57"/>
      <c r="C73" s="56"/>
      <c r="D73" s="58"/>
      <c r="E73" s="60"/>
      <c r="F73" s="63"/>
      <c r="G73" s="54"/>
      <c r="H73" s="7" t="s">
        <v>90</v>
      </c>
      <c r="I73" s="8"/>
    </row>
    <row r="74" spans="1:9" s="9" customFormat="1" ht="20.100000000000001" customHeight="1" x14ac:dyDescent="0.25">
      <c r="A74" s="56"/>
      <c r="B74" s="57"/>
      <c r="C74" s="56"/>
      <c r="D74" s="58"/>
      <c r="E74" s="61"/>
      <c r="F74" s="64"/>
      <c r="G74" s="55"/>
      <c r="H74" s="7" t="s">
        <v>91</v>
      </c>
      <c r="I74" s="8"/>
    </row>
    <row r="75" spans="1:9" ht="18" x14ac:dyDescent="0.25">
      <c r="A75" s="3"/>
      <c r="B75" s="2"/>
      <c r="C75" s="3"/>
      <c r="D75" s="10"/>
      <c r="E75" s="3"/>
      <c r="F75" s="11"/>
      <c r="G75" s="11"/>
      <c r="H75" s="4"/>
      <c r="I75" s="4"/>
    </row>
    <row r="76" spans="1:9" s="9" customFormat="1" ht="33.950000000000003" customHeight="1" x14ac:dyDescent="0.25">
      <c r="A76" s="12"/>
      <c r="B76" s="13" t="s">
        <v>92</v>
      </c>
      <c r="C76" s="14">
        <f>D76+F76</f>
        <v>577</v>
      </c>
      <c r="D76" s="14">
        <f>SUM(D5:D74)</f>
        <v>104</v>
      </c>
      <c r="E76" s="12"/>
      <c r="F76" s="14">
        <f>SUM(F5:F70)</f>
        <v>473</v>
      </c>
      <c r="G76" s="14">
        <f>SUM(G5:G74)</f>
        <v>0</v>
      </c>
      <c r="H76" s="15"/>
      <c r="I76" s="16">
        <f>SUM(I5:I74)</f>
        <v>38</v>
      </c>
    </row>
    <row r="77" spans="1:9" s="9" customFormat="1" ht="33.950000000000003" customHeight="1" x14ac:dyDescent="0.25">
      <c r="A77" s="12"/>
      <c r="B77" s="13" t="s">
        <v>93</v>
      </c>
      <c r="C77" s="17">
        <v>15</v>
      </c>
      <c r="D77" s="18"/>
      <c r="E77" s="19"/>
      <c r="F77" s="19"/>
      <c r="G77" s="12"/>
      <c r="H77" s="15"/>
      <c r="I77" s="15"/>
    </row>
    <row r="78" spans="1:9" s="9" customFormat="1" ht="33.950000000000003" customHeight="1" x14ac:dyDescent="0.25">
      <c r="A78" s="12"/>
      <c r="B78" s="13" t="s">
        <v>94</v>
      </c>
      <c r="C78" s="17">
        <v>14</v>
      </c>
      <c r="D78" s="18"/>
      <c r="E78" s="20"/>
      <c r="F78" s="20"/>
      <c r="G78" s="20"/>
      <c r="H78" s="15"/>
      <c r="I78" s="15"/>
    </row>
    <row r="79" spans="1:9" s="9" customFormat="1" ht="33.950000000000003" customHeight="1" x14ac:dyDescent="0.25">
      <c r="A79" s="12"/>
      <c r="B79" s="21" t="s">
        <v>95</v>
      </c>
      <c r="C79" s="17">
        <v>0</v>
      </c>
      <c r="D79" s="18"/>
      <c r="E79" s="12"/>
      <c r="F79" s="12"/>
      <c r="G79" s="12"/>
      <c r="H79" s="15"/>
      <c r="I79" s="15"/>
    </row>
    <row r="80" spans="1:9" s="9" customFormat="1" ht="33.950000000000003" customHeight="1" x14ac:dyDescent="0.25">
      <c r="A80" s="12"/>
      <c r="B80" s="13" t="s">
        <v>96</v>
      </c>
      <c r="C80" s="14">
        <f>SUM(C76:C79)</f>
        <v>606</v>
      </c>
      <c r="D80" s="18"/>
      <c r="E80" s="12"/>
      <c r="F80" s="12"/>
      <c r="G80" s="12"/>
      <c r="H80" s="15"/>
      <c r="I80" s="15"/>
    </row>
    <row r="81" spans="1:9" s="9" customFormat="1" ht="33" customHeight="1" x14ac:dyDescent="0.25">
      <c r="A81" s="15"/>
      <c r="B81" s="22"/>
      <c r="C81" s="23"/>
      <c r="D81" s="15"/>
      <c r="E81" s="15"/>
      <c r="F81" s="15"/>
      <c r="G81" s="15"/>
      <c r="H81" s="15"/>
      <c r="I81" s="15"/>
    </row>
    <row r="82" spans="1:9" x14ac:dyDescent="0.25">
      <c r="A82" s="4"/>
      <c r="B82" s="24"/>
      <c r="C82" s="25"/>
      <c r="D82" s="4"/>
      <c r="E82" s="4"/>
      <c r="F82" s="4"/>
      <c r="G82" s="4"/>
      <c r="H82" s="4"/>
      <c r="I82" s="4"/>
    </row>
  </sheetData>
  <mergeCells count="58">
    <mergeCell ref="G5:G9"/>
    <mergeCell ref="A10:A34"/>
    <mergeCell ref="B10:B34"/>
    <mergeCell ref="C10:C34"/>
    <mergeCell ref="D10:D34"/>
    <mergeCell ref="E10:E14"/>
    <mergeCell ref="F10:F14"/>
    <mergeCell ref="G10:G14"/>
    <mergeCell ref="E15:E19"/>
    <mergeCell ref="F15:F19"/>
    <mergeCell ref="A5:A9"/>
    <mergeCell ref="B5:B9"/>
    <mergeCell ref="C5:C9"/>
    <mergeCell ref="D5:D9"/>
    <mergeCell ref="E5:E9"/>
    <mergeCell ref="F5:F9"/>
    <mergeCell ref="G15:G19"/>
    <mergeCell ref="E20:E24"/>
    <mergeCell ref="F20:F24"/>
    <mergeCell ref="G20:G24"/>
    <mergeCell ref="E25:E29"/>
    <mergeCell ref="F25:F29"/>
    <mergeCell ref="G25:G29"/>
    <mergeCell ref="E30:E34"/>
    <mergeCell ref="F30:F34"/>
    <mergeCell ref="A35:A69"/>
    <mergeCell ref="B35:B69"/>
    <mergeCell ref="C35:C69"/>
    <mergeCell ref="D35:D69"/>
    <mergeCell ref="E35:E39"/>
    <mergeCell ref="F35:F39"/>
    <mergeCell ref="E40:E44"/>
    <mergeCell ref="F40:F44"/>
    <mergeCell ref="E45:E49"/>
    <mergeCell ref="F45:F49"/>
    <mergeCell ref="E60:E64"/>
    <mergeCell ref="F60:F64"/>
    <mergeCell ref="E65:E69"/>
    <mergeCell ref="F65:F69"/>
    <mergeCell ref="E50:E54"/>
    <mergeCell ref="F50:F54"/>
    <mergeCell ref="E55:E59"/>
    <mergeCell ref="F55:F59"/>
    <mergeCell ref="G70:G74"/>
    <mergeCell ref="A70:A74"/>
    <mergeCell ref="B70:B74"/>
    <mergeCell ref="C70:C74"/>
    <mergeCell ref="D70:D74"/>
    <mergeCell ref="E70:E74"/>
    <mergeCell ref="F70:F74"/>
    <mergeCell ref="G40:G44"/>
    <mergeCell ref="G35:G39"/>
    <mergeCell ref="G30:G34"/>
    <mergeCell ref="G65:G69"/>
    <mergeCell ref="G60:G64"/>
    <mergeCell ref="G55:G59"/>
    <mergeCell ref="G50:G54"/>
    <mergeCell ref="G45:G4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2"/>
  <sheetViews>
    <sheetView topLeftCell="A66" workbookViewId="0">
      <selection activeCell="H82" sqref="H82"/>
    </sheetView>
  </sheetViews>
  <sheetFormatPr defaultRowHeight="15" x14ac:dyDescent="0.25"/>
  <cols>
    <col min="1" max="1" width="5.85546875" customWidth="1"/>
    <col min="2" max="2" width="42.28515625" style="26" customWidth="1"/>
    <col min="3" max="3" width="17.7109375" customWidth="1"/>
    <col min="4" max="4" width="20.7109375" customWidth="1"/>
    <col min="5" max="5" width="39.7109375" customWidth="1"/>
    <col min="6" max="7" width="14.85546875" customWidth="1"/>
    <col min="8" max="8" width="36.5703125" customWidth="1"/>
  </cols>
  <sheetData>
    <row r="1" spans="1:9" ht="20.25" x14ac:dyDescent="0.3">
      <c r="A1" s="27" t="s">
        <v>96</v>
      </c>
      <c r="B1" s="28"/>
      <c r="C1" s="29"/>
      <c r="D1" s="29"/>
      <c r="E1" s="29"/>
      <c r="F1" s="29"/>
      <c r="G1" s="29"/>
    </row>
    <row r="2" spans="1:9" ht="20.25" x14ac:dyDescent="0.3">
      <c r="A2" s="30" t="s">
        <v>1</v>
      </c>
      <c r="B2" s="28"/>
      <c r="C2" s="29"/>
      <c r="D2" s="29"/>
      <c r="E2" s="29"/>
      <c r="F2" s="29"/>
      <c r="G2" s="29"/>
    </row>
    <row r="3" spans="1:9" ht="18" x14ac:dyDescent="0.25">
      <c r="A3" s="29"/>
      <c r="B3" s="28"/>
      <c r="C3" s="29"/>
      <c r="D3" s="29"/>
      <c r="E3" s="29"/>
      <c r="F3" s="29"/>
      <c r="G3" s="29"/>
    </row>
    <row r="4" spans="1:9" ht="30" x14ac:dyDescent="0.25">
      <c r="A4" s="29"/>
      <c r="B4" s="28"/>
      <c r="C4" s="31" t="s">
        <v>2</v>
      </c>
      <c r="D4" s="31" t="s">
        <v>3</v>
      </c>
      <c r="E4" s="29"/>
      <c r="F4" s="31" t="s">
        <v>2</v>
      </c>
      <c r="G4" s="31" t="s">
        <v>4</v>
      </c>
    </row>
    <row r="5" spans="1:9" s="9" customFormat="1" ht="20.100000000000001" customHeight="1" x14ac:dyDescent="0.25">
      <c r="A5" s="82">
        <v>1</v>
      </c>
      <c r="B5" s="85" t="s">
        <v>5</v>
      </c>
      <c r="C5" s="82">
        <v>110</v>
      </c>
      <c r="D5" s="72">
        <v>23</v>
      </c>
      <c r="E5" s="78" t="s">
        <v>6</v>
      </c>
      <c r="F5" s="72">
        <v>86</v>
      </c>
      <c r="G5" s="72">
        <f>'[1]SEGGIO 1'!G5:G9+'[1]SEGGIO 2'!G5:G9+'[1]SEGGIO 3'!G5:G9</f>
        <v>0</v>
      </c>
      <c r="H5" s="32" t="s">
        <v>7</v>
      </c>
      <c r="I5" s="33">
        <f>'[1]SEGGIO 1'!I5+'[1]SEGGIO 2'!I5+'[1]SEGGIO 3'!I5</f>
        <v>0</v>
      </c>
    </row>
    <row r="6" spans="1:9" s="9" customFormat="1" ht="20.100000000000001" customHeight="1" x14ac:dyDescent="0.25">
      <c r="A6" s="83"/>
      <c r="B6" s="86"/>
      <c r="C6" s="83"/>
      <c r="D6" s="73"/>
      <c r="E6" s="79"/>
      <c r="F6" s="73"/>
      <c r="G6" s="73"/>
      <c r="H6" s="32" t="s">
        <v>8</v>
      </c>
      <c r="I6" s="33">
        <v>1</v>
      </c>
    </row>
    <row r="7" spans="1:9" s="9" customFormat="1" ht="20.100000000000001" customHeight="1" x14ac:dyDescent="0.25">
      <c r="A7" s="83"/>
      <c r="B7" s="86"/>
      <c r="C7" s="83"/>
      <c r="D7" s="73"/>
      <c r="E7" s="79"/>
      <c r="F7" s="73"/>
      <c r="G7" s="73"/>
      <c r="H7" s="32" t="s">
        <v>9</v>
      </c>
      <c r="I7" s="33">
        <f>'[1]SEGGIO 1'!I7+'[1]SEGGIO 2'!I7+'[1]SEGGIO 3'!I7</f>
        <v>0</v>
      </c>
    </row>
    <row r="8" spans="1:9" s="9" customFormat="1" ht="20.100000000000001" customHeight="1" x14ac:dyDescent="0.25">
      <c r="A8" s="83"/>
      <c r="B8" s="86"/>
      <c r="C8" s="83"/>
      <c r="D8" s="73"/>
      <c r="E8" s="79"/>
      <c r="F8" s="73"/>
      <c r="G8" s="73"/>
      <c r="H8" s="32" t="s">
        <v>10</v>
      </c>
      <c r="I8" s="33">
        <f>'[1]SEGGIO 1'!I8+'[1]SEGGIO 2'!I8+'[1]SEGGIO 3'!I8</f>
        <v>0</v>
      </c>
    </row>
    <row r="9" spans="1:9" s="9" customFormat="1" ht="20.100000000000001" customHeight="1" x14ac:dyDescent="0.25">
      <c r="A9" s="84"/>
      <c r="B9" s="87"/>
      <c r="C9" s="84"/>
      <c r="D9" s="74"/>
      <c r="E9" s="80"/>
      <c r="F9" s="74"/>
      <c r="G9" s="74"/>
      <c r="H9" s="32" t="s">
        <v>11</v>
      </c>
      <c r="I9" s="33">
        <f>'[1]SEGGIO 1'!I9+'[1]SEGGIO 2'!I9+'[1]SEGGIO 3'!I9</f>
        <v>0</v>
      </c>
    </row>
    <row r="10" spans="1:9" s="9" customFormat="1" ht="20.100000000000001" customHeight="1" x14ac:dyDescent="0.25">
      <c r="A10" s="75">
        <v>2</v>
      </c>
      <c r="B10" s="81" t="s">
        <v>12</v>
      </c>
      <c r="C10" s="75">
        <v>743</v>
      </c>
      <c r="D10" s="77">
        <v>109</v>
      </c>
      <c r="E10" s="78" t="s">
        <v>13</v>
      </c>
      <c r="F10" s="72">
        <v>25</v>
      </c>
      <c r="G10" s="72">
        <f>'[1]SEGGIO 1'!G10:G14+'[1]SEGGIO 2'!G10:G14+'[1]SEGGIO 3'!G10:G14</f>
        <v>0</v>
      </c>
      <c r="H10" s="32" t="s">
        <v>14</v>
      </c>
      <c r="I10" s="33">
        <f>'[1]SEGGIO 1'!I10+'[1]SEGGIO 2'!I10+'[1]SEGGIO 3'!I10</f>
        <v>0</v>
      </c>
    </row>
    <row r="11" spans="1:9" s="9" customFormat="1" ht="20.100000000000001" customHeight="1" x14ac:dyDescent="0.25">
      <c r="A11" s="75"/>
      <c r="B11" s="81"/>
      <c r="C11" s="75"/>
      <c r="D11" s="77"/>
      <c r="E11" s="79"/>
      <c r="F11" s="73"/>
      <c r="G11" s="73"/>
      <c r="H11" s="32" t="s">
        <v>15</v>
      </c>
      <c r="I11" s="33">
        <f>'[1]SEGGIO 1'!I11+'[1]SEGGIO 2'!I11+'[1]SEGGIO 3'!I11</f>
        <v>0</v>
      </c>
    </row>
    <row r="12" spans="1:9" s="9" customFormat="1" ht="20.100000000000001" customHeight="1" x14ac:dyDescent="0.25">
      <c r="A12" s="75"/>
      <c r="B12" s="81"/>
      <c r="C12" s="75"/>
      <c r="D12" s="77"/>
      <c r="E12" s="79"/>
      <c r="F12" s="73"/>
      <c r="G12" s="73"/>
      <c r="H12" s="32" t="s">
        <v>16</v>
      </c>
      <c r="I12" s="33">
        <f>'[1]SEGGIO 1'!I12+'[1]SEGGIO 2'!I12+'[1]SEGGIO 3'!I12</f>
        <v>0</v>
      </c>
    </row>
    <row r="13" spans="1:9" s="9" customFormat="1" ht="20.100000000000001" customHeight="1" x14ac:dyDescent="0.25">
      <c r="A13" s="75"/>
      <c r="B13" s="81"/>
      <c r="C13" s="75"/>
      <c r="D13" s="77"/>
      <c r="E13" s="79"/>
      <c r="F13" s="73"/>
      <c r="G13" s="73"/>
      <c r="H13" s="32" t="s">
        <v>17</v>
      </c>
      <c r="I13" s="33">
        <f>'[1]SEGGIO 1'!I13+'[1]SEGGIO 2'!I13+'[1]SEGGIO 3'!I13</f>
        <v>0</v>
      </c>
    </row>
    <row r="14" spans="1:9" s="9" customFormat="1" ht="20.100000000000001" customHeight="1" x14ac:dyDescent="0.25">
      <c r="A14" s="75"/>
      <c r="B14" s="81"/>
      <c r="C14" s="75"/>
      <c r="D14" s="77"/>
      <c r="E14" s="80"/>
      <c r="F14" s="74"/>
      <c r="G14" s="74"/>
      <c r="H14" s="32" t="s">
        <v>18</v>
      </c>
      <c r="I14" s="33">
        <f>'[1]SEGGIO 1'!I14+'[1]SEGGIO 2'!I14+'[1]SEGGIO 3'!I14</f>
        <v>0</v>
      </c>
    </row>
    <row r="15" spans="1:9" s="9" customFormat="1" ht="20.100000000000001" customHeight="1" x14ac:dyDescent="0.25">
      <c r="A15" s="75"/>
      <c r="B15" s="81"/>
      <c r="C15" s="75"/>
      <c r="D15" s="77"/>
      <c r="E15" s="78" t="s">
        <v>19</v>
      </c>
      <c r="F15" s="72">
        <v>450</v>
      </c>
      <c r="G15" s="72">
        <f>'[1]SEGGIO 1'!G15:G19+'[1]SEGGIO 2'!G15:G19+'[1]SEGGIO 3'!G15:G19</f>
        <v>0</v>
      </c>
      <c r="H15" s="32" t="s">
        <v>20</v>
      </c>
      <c r="I15" s="33">
        <v>12</v>
      </c>
    </row>
    <row r="16" spans="1:9" s="9" customFormat="1" ht="20.100000000000001" customHeight="1" x14ac:dyDescent="0.25">
      <c r="A16" s="75"/>
      <c r="B16" s="81"/>
      <c r="C16" s="75"/>
      <c r="D16" s="77"/>
      <c r="E16" s="79"/>
      <c r="F16" s="73"/>
      <c r="G16" s="73"/>
      <c r="H16" s="32" t="s">
        <v>21</v>
      </c>
      <c r="I16" s="33">
        <v>3</v>
      </c>
    </row>
    <row r="17" spans="1:9" s="9" customFormat="1" ht="20.100000000000001" customHeight="1" x14ac:dyDescent="0.25">
      <c r="A17" s="75"/>
      <c r="B17" s="81"/>
      <c r="C17" s="75"/>
      <c r="D17" s="77"/>
      <c r="E17" s="79"/>
      <c r="F17" s="73"/>
      <c r="G17" s="73"/>
      <c r="H17" s="32" t="s">
        <v>22</v>
      </c>
      <c r="I17" s="33">
        <v>5</v>
      </c>
    </row>
    <row r="18" spans="1:9" s="9" customFormat="1" ht="20.100000000000001" customHeight="1" x14ac:dyDescent="0.25">
      <c r="A18" s="75"/>
      <c r="B18" s="81"/>
      <c r="C18" s="75"/>
      <c r="D18" s="77"/>
      <c r="E18" s="79"/>
      <c r="F18" s="73"/>
      <c r="G18" s="73"/>
      <c r="H18" s="32" t="s">
        <v>23</v>
      </c>
      <c r="I18" s="33">
        <f>'[1]SEGGIO 1'!I18+'[1]SEGGIO 2'!I18+'[1]SEGGIO 3'!I18</f>
        <v>0</v>
      </c>
    </row>
    <row r="19" spans="1:9" s="9" customFormat="1" ht="20.100000000000001" customHeight="1" x14ac:dyDescent="0.25">
      <c r="A19" s="75"/>
      <c r="B19" s="81"/>
      <c r="C19" s="75"/>
      <c r="D19" s="77"/>
      <c r="E19" s="80"/>
      <c r="F19" s="74"/>
      <c r="G19" s="74"/>
      <c r="H19" s="32" t="s">
        <v>24</v>
      </c>
      <c r="I19" s="33">
        <f>'[1]SEGGIO 1'!I19+'[1]SEGGIO 2'!I19+'[1]SEGGIO 3'!I19</f>
        <v>0</v>
      </c>
    </row>
    <row r="20" spans="1:9" s="9" customFormat="1" ht="20.100000000000001" customHeight="1" x14ac:dyDescent="0.25">
      <c r="A20" s="75"/>
      <c r="B20" s="81"/>
      <c r="C20" s="75"/>
      <c r="D20" s="77"/>
      <c r="E20" s="78" t="s">
        <v>25</v>
      </c>
      <c r="F20" s="72">
        <v>23</v>
      </c>
      <c r="G20" s="72">
        <f>'[1]SEGGIO 1'!G20:G24+'[1]SEGGIO 2'!G20:G24+'[1]SEGGIO 3'!G20:G24</f>
        <v>0</v>
      </c>
      <c r="H20" s="32" t="s">
        <v>26</v>
      </c>
      <c r="I20" s="33">
        <f>'[1]SEGGIO 1'!I20+'[1]SEGGIO 2'!I20+'[1]SEGGIO 3'!I20</f>
        <v>0</v>
      </c>
    </row>
    <row r="21" spans="1:9" s="9" customFormat="1" ht="20.100000000000001" customHeight="1" x14ac:dyDescent="0.25">
      <c r="A21" s="75"/>
      <c r="B21" s="81"/>
      <c r="C21" s="75"/>
      <c r="D21" s="77"/>
      <c r="E21" s="79"/>
      <c r="F21" s="73"/>
      <c r="G21" s="73"/>
      <c r="H21" s="32" t="s">
        <v>27</v>
      </c>
      <c r="I21" s="33">
        <f>'[1]SEGGIO 1'!I21+'[1]SEGGIO 2'!I21+'[1]SEGGIO 3'!I21</f>
        <v>0</v>
      </c>
    </row>
    <row r="22" spans="1:9" s="9" customFormat="1" ht="20.100000000000001" customHeight="1" x14ac:dyDescent="0.25">
      <c r="A22" s="75"/>
      <c r="B22" s="81"/>
      <c r="C22" s="75"/>
      <c r="D22" s="77"/>
      <c r="E22" s="79"/>
      <c r="F22" s="73"/>
      <c r="G22" s="73"/>
      <c r="H22" s="32" t="s">
        <v>28</v>
      </c>
      <c r="I22" s="33">
        <f>'[1]SEGGIO 1'!I22+'[1]SEGGIO 2'!I22+'[1]SEGGIO 3'!I22</f>
        <v>0</v>
      </c>
    </row>
    <row r="23" spans="1:9" s="9" customFormat="1" ht="20.100000000000001" customHeight="1" x14ac:dyDescent="0.25">
      <c r="A23" s="75"/>
      <c r="B23" s="81"/>
      <c r="C23" s="75"/>
      <c r="D23" s="77"/>
      <c r="E23" s="79"/>
      <c r="F23" s="73"/>
      <c r="G23" s="73"/>
      <c r="H23" s="32" t="s">
        <v>29</v>
      </c>
      <c r="I23" s="33">
        <f>'[1]SEGGIO 1'!I23+'[1]SEGGIO 2'!I23+'[1]SEGGIO 3'!I23</f>
        <v>0</v>
      </c>
    </row>
    <row r="24" spans="1:9" s="9" customFormat="1" ht="20.100000000000001" customHeight="1" x14ac:dyDescent="0.25">
      <c r="A24" s="75"/>
      <c r="B24" s="81"/>
      <c r="C24" s="75"/>
      <c r="D24" s="77"/>
      <c r="E24" s="80"/>
      <c r="F24" s="74"/>
      <c r="G24" s="74"/>
      <c r="H24" s="32" t="s">
        <v>30</v>
      </c>
      <c r="I24" s="33">
        <f>'[1]SEGGIO 1'!I24+'[1]SEGGIO 2'!I24+'[1]SEGGIO 3'!I24</f>
        <v>0</v>
      </c>
    </row>
    <row r="25" spans="1:9" s="9" customFormat="1" ht="20.100000000000001" customHeight="1" x14ac:dyDescent="0.25">
      <c r="A25" s="75"/>
      <c r="B25" s="81"/>
      <c r="C25" s="75"/>
      <c r="D25" s="77"/>
      <c r="E25" s="78" t="s">
        <v>31</v>
      </c>
      <c r="F25" s="72">
        <v>54</v>
      </c>
      <c r="G25" s="72">
        <f>'[1]SEGGIO 1'!G25:G29+'[1]SEGGIO 2'!G25:G29+'[1]SEGGIO 3'!G25:G29</f>
        <v>0</v>
      </c>
      <c r="H25" s="32" t="s">
        <v>32</v>
      </c>
      <c r="I25" s="33">
        <f>'[1]SEGGIO 1'!I25+'[1]SEGGIO 2'!I25+'[1]SEGGIO 3'!I25</f>
        <v>0</v>
      </c>
    </row>
    <row r="26" spans="1:9" s="9" customFormat="1" ht="20.100000000000001" customHeight="1" x14ac:dyDescent="0.25">
      <c r="A26" s="75"/>
      <c r="B26" s="81"/>
      <c r="C26" s="75"/>
      <c r="D26" s="77"/>
      <c r="E26" s="79"/>
      <c r="F26" s="73"/>
      <c r="G26" s="73"/>
      <c r="H26" s="32" t="s">
        <v>33</v>
      </c>
      <c r="I26" s="33">
        <v>1</v>
      </c>
    </row>
    <row r="27" spans="1:9" s="9" customFormat="1" ht="20.100000000000001" customHeight="1" x14ac:dyDescent="0.25">
      <c r="A27" s="75"/>
      <c r="B27" s="81"/>
      <c r="C27" s="75"/>
      <c r="D27" s="77"/>
      <c r="E27" s="79"/>
      <c r="F27" s="73"/>
      <c r="G27" s="73"/>
      <c r="H27" s="32" t="s">
        <v>34</v>
      </c>
      <c r="I27" s="33">
        <v>2</v>
      </c>
    </row>
    <row r="28" spans="1:9" s="9" customFormat="1" ht="20.100000000000001" customHeight="1" x14ac:dyDescent="0.25">
      <c r="A28" s="75"/>
      <c r="B28" s="81"/>
      <c r="C28" s="75"/>
      <c r="D28" s="77"/>
      <c r="E28" s="79"/>
      <c r="F28" s="73"/>
      <c r="G28" s="73"/>
      <c r="H28" s="32" t="s">
        <v>35</v>
      </c>
      <c r="I28" s="33">
        <v>1</v>
      </c>
    </row>
    <row r="29" spans="1:9" s="9" customFormat="1" ht="20.100000000000001" customHeight="1" x14ac:dyDescent="0.25">
      <c r="A29" s="75"/>
      <c r="B29" s="81"/>
      <c r="C29" s="75"/>
      <c r="D29" s="77"/>
      <c r="E29" s="80"/>
      <c r="F29" s="74"/>
      <c r="G29" s="74"/>
      <c r="H29" s="32" t="s">
        <v>36</v>
      </c>
      <c r="I29" s="33">
        <v>12</v>
      </c>
    </row>
    <row r="30" spans="1:9" s="9" customFormat="1" ht="20.100000000000001" customHeight="1" x14ac:dyDescent="0.25">
      <c r="A30" s="75"/>
      <c r="B30" s="81"/>
      <c r="C30" s="75"/>
      <c r="D30" s="77"/>
      <c r="E30" s="78" t="s">
        <v>37</v>
      </c>
      <c r="F30" s="72">
        <v>84</v>
      </c>
      <c r="G30" s="72">
        <f>'[1]SEGGIO 1'!G30:G34+'[1]SEGGIO 2'!G30:G34+'[1]SEGGIO 3'!G30:G34</f>
        <v>0</v>
      </c>
      <c r="H30" s="32" t="s">
        <v>98</v>
      </c>
      <c r="I30" s="33">
        <v>4</v>
      </c>
    </row>
    <row r="31" spans="1:9" s="9" customFormat="1" ht="20.100000000000001" customHeight="1" x14ac:dyDescent="0.25">
      <c r="A31" s="75"/>
      <c r="B31" s="81"/>
      <c r="C31" s="75"/>
      <c r="D31" s="77"/>
      <c r="E31" s="79"/>
      <c r="F31" s="73"/>
      <c r="G31" s="73"/>
      <c r="H31" s="32" t="s">
        <v>39</v>
      </c>
      <c r="I31" s="33">
        <f>'[1]SEGGIO 1'!I31+'[1]SEGGIO 2'!I31+'[1]SEGGIO 3'!I31</f>
        <v>0</v>
      </c>
    </row>
    <row r="32" spans="1:9" s="9" customFormat="1" ht="20.100000000000001" customHeight="1" x14ac:dyDescent="0.25">
      <c r="A32" s="75"/>
      <c r="B32" s="81"/>
      <c r="C32" s="75"/>
      <c r="D32" s="77"/>
      <c r="E32" s="79"/>
      <c r="F32" s="73"/>
      <c r="G32" s="73"/>
      <c r="H32" s="32" t="s">
        <v>40</v>
      </c>
      <c r="I32" s="33">
        <f>'[1]SEGGIO 1'!I32+'[1]SEGGIO 2'!I32+'[1]SEGGIO 3'!I32</f>
        <v>0</v>
      </c>
    </row>
    <row r="33" spans="1:9" s="9" customFormat="1" ht="20.100000000000001" customHeight="1" x14ac:dyDescent="0.25">
      <c r="A33" s="75"/>
      <c r="B33" s="81"/>
      <c r="C33" s="75"/>
      <c r="D33" s="77"/>
      <c r="E33" s="79"/>
      <c r="F33" s="73"/>
      <c r="G33" s="73"/>
      <c r="H33" s="32" t="s">
        <v>41</v>
      </c>
      <c r="I33" s="33">
        <f>'[1]SEGGIO 1'!I33+'[1]SEGGIO 2'!I33+'[1]SEGGIO 3'!I33</f>
        <v>0</v>
      </c>
    </row>
    <row r="34" spans="1:9" s="9" customFormat="1" ht="20.100000000000001" customHeight="1" x14ac:dyDescent="0.25">
      <c r="A34" s="75"/>
      <c r="B34" s="81"/>
      <c r="C34" s="75"/>
      <c r="D34" s="77"/>
      <c r="E34" s="80"/>
      <c r="F34" s="74"/>
      <c r="G34" s="74"/>
      <c r="H34" s="32" t="s">
        <v>42</v>
      </c>
      <c r="I34" s="33">
        <f>'[1]SEGGIO 1'!I34+'[1]SEGGIO 2'!I34+'[1]SEGGIO 3'!I34</f>
        <v>0</v>
      </c>
    </row>
    <row r="35" spans="1:9" s="9" customFormat="1" ht="20.100000000000001" customHeight="1" x14ac:dyDescent="0.25">
      <c r="A35" s="75">
        <v>3</v>
      </c>
      <c r="B35" s="81" t="s">
        <v>43</v>
      </c>
      <c r="C35" s="75">
        <v>317</v>
      </c>
      <c r="D35" s="77">
        <v>65</v>
      </c>
      <c r="E35" s="78" t="s">
        <v>44</v>
      </c>
      <c r="F35" s="72">
        <v>0</v>
      </c>
      <c r="G35" s="72">
        <f>'[1]SEGGIO 1'!G35:G39+'[1]SEGGIO 2'!G35:G39+'[1]SEGGIO 3'!G35:G39</f>
        <v>0</v>
      </c>
      <c r="H35" s="32" t="s">
        <v>45</v>
      </c>
      <c r="I35" s="33">
        <f>'[1]SEGGIO 1'!I35+'[1]SEGGIO 2'!I35+'[1]SEGGIO 3'!I35</f>
        <v>0</v>
      </c>
    </row>
    <row r="36" spans="1:9" s="9" customFormat="1" ht="20.100000000000001" customHeight="1" x14ac:dyDescent="0.25">
      <c r="A36" s="75"/>
      <c r="B36" s="81"/>
      <c r="C36" s="75"/>
      <c r="D36" s="77"/>
      <c r="E36" s="79"/>
      <c r="F36" s="73"/>
      <c r="G36" s="73"/>
      <c r="H36" s="32" t="s">
        <v>46</v>
      </c>
      <c r="I36" s="33">
        <f>'[1]SEGGIO 1'!I36+'[1]SEGGIO 2'!I36+'[1]SEGGIO 3'!I36</f>
        <v>0</v>
      </c>
    </row>
    <row r="37" spans="1:9" s="9" customFormat="1" ht="20.100000000000001" customHeight="1" x14ac:dyDescent="0.25">
      <c r="A37" s="75"/>
      <c r="B37" s="81"/>
      <c r="C37" s="75"/>
      <c r="D37" s="77"/>
      <c r="E37" s="79"/>
      <c r="F37" s="73"/>
      <c r="G37" s="73"/>
      <c r="H37" s="32" t="s">
        <v>47</v>
      </c>
      <c r="I37" s="33">
        <f>'[1]SEGGIO 1'!I37+'[1]SEGGIO 2'!I37+'[1]SEGGIO 3'!I37</f>
        <v>0</v>
      </c>
    </row>
    <row r="38" spans="1:9" s="9" customFormat="1" ht="20.100000000000001" customHeight="1" x14ac:dyDescent="0.25">
      <c r="A38" s="75"/>
      <c r="B38" s="81"/>
      <c r="C38" s="75"/>
      <c r="D38" s="77"/>
      <c r="E38" s="79"/>
      <c r="F38" s="73"/>
      <c r="G38" s="73"/>
      <c r="H38" s="32" t="s">
        <v>48</v>
      </c>
      <c r="I38" s="33">
        <f>'[1]SEGGIO 1'!I38+'[1]SEGGIO 2'!I38+'[1]SEGGIO 3'!I38</f>
        <v>0</v>
      </c>
    </row>
    <row r="39" spans="1:9" s="9" customFormat="1" ht="20.100000000000001" customHeight="1" x14ac:dyDescent="0.25">
      <c r="A39" s="75"/>
      <c r="B39" s="81"/>
      <c r="C39" s="75"/>
      <c r="D39" s="77"/>
      <c r="E39" s="80"/>
      <c r="F39" s="74"/>
      <c r="G39" s="74"/>
      <c r="H39" s="32" t="s">
        <v>49</v>
      </c>
      <c r="I39" s="33">
        <f>'[1]SEGGIO 1'!I39+'[1]SEGGIO 2'!I39+'[1]SEGGIO 3'!I39</f>
        <v>0</v>
      </c>
    </row>
    <row r="40" spans="1:9" s="9" customFormat="1" ht="20.100000000000001" customHeight="1" x14ac:dyDescent="0.25">
      <c r="A40" s="75"/>
      <c r="B40" s="81"/>
      <c r="C40" s="75"/>
      <c r="D40" s="77"/>
      <c r="E40" s="78" t="s">
        <v>50</v>
      </c>
      <c r="F40" s="72">
        <v>36</v>
      </c>
      <c r="G40" s="72">
        <f>'[1]SEGGIO 1'!G40:G44+'[1]SEGGIO 2'!G40:G44+'[1]SEGGIO 3'!G40:G44</f>
        <v>0</v>
      </c>
      <c r="H40" s="32" t="s">
        <v>51</v>
      </c>
      <c r="I40" s="33">
        <f>'[1]SEGGIO 1'!I40+'[1]SEGGIO 2'!I40+'[1]SEGGIO 3'!I40</f>
        <v>0</v>
      </c>
    </row>
    <row r="41" spans="1:9" s="9" customFormat="1" ht="20.100000000000001" customHeight="1" x14ac:dyDescent="0.25">
      <c r="A41" s="75"/>
      <c r="B41" s="81"/>
      <c r="C41" s="75"/>
      <c r="D41" s="77"/>
      <c r="E41" s="79"/>
      <c r="F41" s="73"/>
      <c r="G41" s="73"/>
      <c r="H41" s="32" t="s">
        <v>52</v>
      </c>
      <c r="I41" s="33">
        <f>'[1]SEGGIO 1'!I41+'[1]SEGGIO 2'!I41+'[1]SEGGIO 3'!I41</f>
        <v>0</v>
      </c>
    </row>
    <row r="42" spans="1:9" s="9" customFormat="1" ht="20.100000000000001" customHeight="1" x14ac:dyDescent="0.25">
      <c r="A42" s="75"/>
      <c r="B42" s="81"/>
      <c r="C42" s="75"/>
      <c r="D42" s="77"/>
      <c r="E42" s="79"/>
      <c r="F42" s="73"/>
      <c r="G42" s="73"/>
      <c r="H42" s="32" t="s">
        <v>53</v>
      </c>
      <c r="I42" s="33">
        <f>'[1]SEGGIO 1'!I42+'[1]SEGGIO 2'!I42+'[1]SEGGIO 3'!I42</f>
        <v>0</v>
      </c>
    </row>
    <row r="43" spans="1:9" s="9" customFormat="1" ht="20.100000000000001" customHeight="1" x14ac:dyDescent="0.25">
      <c r="A43" s="75"/>
      <c r="B43" s="81"/>
      <c r="C43" s="75"/>
      <c r="D43" s="77"/>
      <c r="E43" s="79"/>
      <c r="F43" s="73"/>
      <c r="G43" s="73"/>
      <c r="H43" s="32" t="s">
        <v>54</v>
      </c>
      <c r="I43" s="33">
        <f>'[1]SEGGIO 1'!I43+'[1]SEGGIO 2'!I43+'[1]SEGGIO 3'!I43</f>
        <v>0</v>
      </c>
    </row>
    <row r="44" spans="1:9" s="9" customFormat="1" ht="20.100000000000001" customHeight="1" x14ac:dyDescent="0.25">
      <c r="A44" s="75"/>
      <c r="B44" s="81"/>
      <c r="C44" s="75"/>
      <c r="D44" s="77"/>
      <c r="E44" s="80"/>
      <c r="F44" s="74"/>
      <c r="G44" s="74"/>
      <c r="H44" s="32" t="s">
        <v>55</v>
      </c>
      <c r="I44" s="33">
        <v>11</v>
      </c>
    </row>
    <row r="45" spans="1:9" s="9" customFormat="1" ht="20.100000000000001" customHeight="1" x14ac:dyDescent="0.25">
      <c r="A45" s="75"/>
      <c r="B45" s="81"/>
      <c r="C45" s="75"/>
      <c r="D45" s="77"/>
      <c r="E45" s="78" t="s">
        <v>56</v>
      </c>
      <c r="F45" s="72">
        <v>20</v>
      </c>
      <c r="G45" s="72">
        <f>'[1]SEGGIO 1'!G45:G49+'[1]SEGGIO 2'!G45:G49+'[1]SEGGIO 3'!G45:G49</f>
        <v>0</v>
      </c>
      <c r="H45" s="32" t="s">
        <v>57</v>
      </c>
      <c r="I45" s="33">
        <v>3</v>
      </c>
    </row>
    <row r="46" spans="1:9" s="9" customFormat="1" ht="20.100000000000001" customHeight="1" x14ac:dyDescent="0.25">
      <c r="A46" s="75"/>
      <c r="B46" s="81"/>
      <c r="C46" s="75"/>
      <c r="D46" s="77"/>
      <c r="E46" s="79"/>
      <c r="F46" s="73"/>
      <c r="G46" s="73"/>
      <c r="H46" s="32" t="s">
        <v>58</v>
      </c>
      <c r="I46" s="33">
        <f>'[1]SEGGIO 1'!I46+'[1]SEGGIO 2'!I46+'[1]SEGGIO 3'!I46</f>
        <v>0</v>
      </c>
    </row>
    <row r="47" spans="1:9" s="9" customFormat="1" ht="20.100000000000001" customHeight="1" x14ac:dyDescent="0.25">
      <c r="A47" s="75"/>
      <c r="B47" s="81"/>
      <c r="C47" s="75"/>
      <c r="D47" s="77"/>
      <c r="E47" s="79"/>
      <c r="F47" s="73"/>
      <c r="G47" s="73"/>
      <c r="H47" s="32" t="s">
        <v>59</v>
      </c>
      <c r="I47" s="33">
        <f>'[1]SEGGIO 1'!I47+'[1]SEGGIO 2'!I47+'[1]SEGGIO 3'!I47</f>
        <v>0</v>
      </c>
    </row>
    <row r="48" spans="1:9" s="9" customFormat="1" ht="20.100000000000001" customHeight="1" x14ac:dyDescent="0.25">
      <c r="A48" s="75"/>
      <c r="B48" s="81"/>
      <c r="C48" s="75"/>
      <c r="D48" s="77"/>
      <c r="E48" s="79"/>
      <c r="F48" s="73"/>
      <c r="G48" s="73"/>
      <c r="H48" s="32" t="s">
        <v>60</v>
      </c>
      <c r="I48" s="33">
        <f>'[1]SEGGIO 1'!I48+'[1]SEGGIO 2'!I48+'[1]SEGGIO 3'!I48</f>
        <v>0</v>
      </c>
    </row>
    <row r="49" spans="1:9" s="9" customFormat="1" ht="20.100000000000001" customHeight="1" x14ac:dyDescent="0.25">
      <c r="A49" s="75"/>
      <c r="B49" s="81"/>
      <c r="C49" s="75"/>
      <c r="D49" s="77"/>
      <c r="E49" s="80"/>
      <c r="F49" s="74"/>
      <c r="G49" s="74"/>
      <c r="H49" s="32" t="s">
        <v>61</v>
      </c>
      <c r="I49" s="33">
        <f>'[1]SEGGIO 1'!I49+'[1]SEGGIO 2'!I49+'[1]SEGGIO 3'!I49</f>
        <v>0</v>
      </c>
    </row>
    <row r="50" spans="1:9" s="9" customFormat="1" ht="20.100000000000001" customHeight="1" x14ac:dyDescent="0.25">
      <c r="A50" s="75"/>
      <c r="B50" s="81"/>
      <c r="C50" s="75"/>
      <c r="D50" s="77"/>
      <c r="E50" s="78" t="s">
        <v>62</v>
      </c>
      <c r="F50" s="72">
        <v>8</v>
      </c>
      <c r="G50" s="72">
        <f>'[1]SEGGIO 1'!G50:G54+'[1]SEGGIO 2'!G50:G54+'[1]SEGGIO 3'!G50:G54</f>
        <v>0</v>
      </c>
      <c r="H50" s="32" t="s">
        <v>63</v>
      </c>
      <c r="I50" s="33">
        <f>'[1]SEGGIO 1'!I50+'[1]SEGGIO 2'!I50+'[1]SEGGIO 3'!I50</f>
        <v>0</v>
      </c>
    </row>
    <row r="51" spans="1:9" s="9" customFormat="1" ht="20.100000000000001" customHeight="1" x14ac:dyDescent="0.25">
      <c r="A51" s="75"/>
      <c r="B51" s="81"/>
      <c r="C51" s="75"/>
      <c r="D51" s="77"/>
      <c r="E51" s="79"/>
      <c r="F51" s="73"/>
      <c r="G51" s="73"/>
      <c r="H51" s="32" t="s">
        <v>64</v>
      </c>
      <c r="I51" s="33">
        <f>'[1]SEGGIO 1'!I51+'[1]SEGGIO 2'!I51+'[1]SEGGIO 3'!I51</f>
        <v>0</v>
      </c>
    </row>
    <row r="52" spans="1:9" s="9" customFormat="1" ht="20.100000000000001" customHeight="1" x14ac:dyDescent="0.25">
      <c r="A52" s="75"/>
      <c r="B52" s="81"/>
      <c r="C52" s="75"/>
      <c r="D52" s="77"/>
      <c r="E52" s="79"/>
      <c r="F52" s="73"/>
      <c r="G52" s="73"/>
      <c r="H52" s="32" t="s">
        <v>65</v>
      </c>
      <c r="I52" s="33">
        <f>'[1]SEGGIO 1'!I52+'[1]SEGGIO 2'!I52+'[1]SEGGIO 3'!I52</f>
        <v>0</v>
      </c>
    </row>
    <row r="53" spans="1:9" s="9" customFormat="1" ht="20.100000000000001" customHeight="1" x14ac:dyDescent="0.25">
      <c r="A53" s="75"/>
      <c r="B53" s="81"/>
      <c r="C53" s="75"/>
      <c r="D53" s="77"/>
      <c r="E53" s="79"/>
      <c r="F53" s="73"/>
      <c r="G53" s="73"/>
      <c r="H53" s="32" t="s">
        <v>66</v>
      </c>
      <c r="I53" s="33">
        <f>'[1]SEGGIO 1'!I53+'[1]SEGGIO 2'!I53+'[1]SEGGIO 3'!I53</f>
        <v>0</v>
      </c>
    </row>
    <row r="54" spans="1:9" s="9" customFormat="1" ht="20.100000000000001" customHeight="1" x14ac:dyDescent="0.25">
      <c r="A54" s="75"/>
      <c r="B54" s="81"/>
      <c r="C54" s="75"/>
      <c r="D54" s="77"/>
      <c r="E54" s="80"/>
      <c r="F54" s="74"/>
      <c r="G54" s="74"/>
      <c r="H54" s="32" t="s">
        <v>67</v>
      </c>
      <c r="I54" s="33">
        <f>'[1]SEGGIO 1'!I54+'[1]SEGGIO 2'!I54+'[1]SEGGIO 3'!I54</f>
        <v>0</v>
      </c>
    </row>
    <row r="55" spans="1:9" s="9" customFormat="1" ht="20.100000000000001" customHeight="1" x14ac:dyDescent="0.25">
      <c r="A55" s="75"/>
      <c r="B55" s="81"/>
      <c r="C55" s="75"/>
      <c r="D55" s="77"/>
      <c r="E55" s="78" t="s">
        <v>68</v>
      </c>
      <c r="F55" s="72">
        <v>5</v>
      </c>
      <c r="G55" s="72">
        <f>'[1]SEGGIO 1'!G55:G59+'[1]SEGGIO 2'!G55:G59+'[1]SEGGIO 3'!G55:G59</f>
        <v>0</v>
      </c>
      <c r="H55" s="32" t="s">
        <v>69</v>
      </c>
      <c r="I55" s="33">
        <f>'[1]SEGGIO 1'!I55+'[1]SEGGIO 2'!I55+'[1]SEGGIO 3'!I55</f>
        <v>0</v>
      </c>
    </row>
    <row r="56" spans="1:9" s="9" customFormat="1" ht="20.100000000000001" customHeight="1" x14ac:dyDescent="0.25">
      <c r="A56" s="75"/>
      <c r="B56" s="81"/>
      <c r="C56" s="75"/>
      <c r="D56" s="77"/>
      <c r="E56" s="79"/>
      <c r="F56" s="73"/>
      <c r="G56" s="73"/>
      <c r="H56" s="32" t="s">
        <v>70</v>
      </c>
      <c r="I56" s="33">
        <f>'[1]SEGGIO 1'!I56+'[1]SEGGIO 2'!I56+'[1]SEGGIO 3'!I56</f>
        <v>0</v>
      </c>
    </row>
    <row r="57" spans="1:9" s="9" customFormat="1" ht="20.100000000000001" customHeight="1" x14ac:dyDescent="0.25">
      <c r="A57" s="75"/>
      <c r="B57" s="81"/>
      <c r="C57" s="75"/>
      <c r="D57" s="77"/>
      <c r="E57" s="79"/>
      <c r="F57" s="73"/>
      <c r="G57" s="73"/>
      <c r="H57" s="32" t="s">
        <v>71</v>
      </c>
      <c r="I57" s="33">
        <f>'[1]SEGGIO 1'!I57+'[1]SEGGIO 2'!I57+'[1]SEGGIO 3'!I57</f>
        <v>0</v>
      </c>
    </row>
    <row r="58" spans="1:9" s="9" customFormat="1" ht="20.100000000000001" customHeight="1" x14ac:dyDescent="0.25">
      <c r="A58" s="75"/>
      <c r="B58" s="81"/>
      <c r="C58" s="75"/>
      <c r="D58" s="77"/>
      <c r="E58" s="79"/>
      <c r="F58" s="73"/>
      <c r="G58" s="73"/>
      <c r="H58" s="32" t="s">
        <v>72</v>
      </c>
      <c r="I58" s="33">
        <f>'[1]SEGGIO 1'!I58+'[1]SEGGIO 2'!I58+'[1]SEGGIO 3'!I58</f>
        <v>0</v>
      </c>
    </row>
    <row r="59" spans="1:9" s="9" customFormat="1" ht="20.100000000000001" customHeight="1" x14ac:dyDescent="0.25">
      <c r="A59" s="75"/>
      <c r="B59" s="81"/>
      <c r="C59" s="75"/>
      <c r="D59" s="77"/>
      <c r="E59" s="80"/>
      <c r="F59" s="74"/>
      <c r="G59" s="74"/>
      <c r="H59" s="32" t="s">
        <v>73</v>
      </c>
      <c r="I59" s="33">
        <f>'[1]SEGGIO 1'!I59+'[1]SEGGIO 2'!I59+'[1]SEGGIO 3'!I59</f>
        <v>0</v>
      </c>
    </row>
    <row r="60" spans="1:9" s="9" customFormat="1" ht="20.100000000000001" customHeight="1" x14ac:dyDescent="0.25">
      <c r="A60" s="75"/>
      <c r="B60" s="81"/>
      <c r="C60" s="75"/>
      <c r="D60" s="77"/>
      <c r="E60" s="78" t="s">
        <v>74</v>
      </c>
      <c r="F60" s="72">
        <v>14</v>
      </c>
      <c r="G60" s="72">
        <f>'[1]SEGGIO 1'!G60:G64+'[1]SEGGIO 2'!G60:G64+'[1]SEGGIO 3'!G60:G64</f>
        <v>0</v>
      </c>
      <c r="H60" s="32" t="s">
        <v>75</v>
      </c>
      <c r="I60" s="33">
        <v>5</v>
      </c>
    </row>
    <row r="61" spans="1:9" s="9" customFormat="1" ht="20.100000000000001" customHeight="1" x14ac:dyDescent="0.25">
      <c r="A61" s="75"/>
      <c r="B61" s="81"/>
      <c r="C61" s="75"/>
      <c r="D61" s="77"/>
      <c r="E61" s="79"/>
      <c r="F61" s="73"/>
      <c r="G61" s="73"/>
      <c r="H61" s="32" t="s">
        <v>76</v>
      </c>
      <c r="I61" s="33">
        <f>'[1]SEGGIO 1'!I61+'[1]SEGGIO 2'!I61+'[1]SEGGIO 3'!I61</f>
        <v>0</v>
      </c>
    </row>
    <row r="62" spans="1:9" s="9" customFormat="1" ht="20.100000000000001" customHeight="1" x14ac:dyDescent="0.25">
      <c r="A62" s="75"/>
      <c r="B62" s="81"/>
      <c r="C62" s="75"/>
      <c r="D62" s="77"/>
      <c r="E62" s="79"/>
      <c r="F62" s="73"/>
      <c r="G62" s="73"/>
      <c r="H62" s="32" t="s">
        <v>77</v>
      </c>
      <c r="I62" s="33">
        <f>'[1]SEGGIO 1'!I62+'[1]SEGGIO 2'!I62+'[1]SEGGIO 3'!I62</f>
        <v>0</v>
      </c>
    </row>
    <row r="63" spans="1:9" s="9" customFormat="1" ht="20.100000000000001" customHeight="1" x14ac:dyDescent="0.25">
      <c r="A63" s="75"/>
      <c r="B63" s="81"/>
      <c r="C63" s="75"/>
      <c r="D63" s="77"/>
      <c r="E63" s="79"/>
      <c r="F63" s="73"/>
      <c r="G63" s="73"/>
      <c r="H63" s="32" t="s">
        <v>78</v>
      </c>
      <c r="I63" s="33">
        <f>'[1]SEGGIO 1'!I63+'[1]SEGGIO 2'!I63+'[1]SEGGIO 3'!I63</f>
        <v>0</v>
      </c>
    </row>
    <row r="64" spans="1:9" s="9" customFormat="1" ht="20.100000000000001" customHeight="1" x14ac:dyDescent="0.25">
      <c r="A64" s="75"/>
      <c r="B64" s="81"/>
      <c r="C64" s="75"/>
      <c r="D64" s="77"/>
      <c r="E64" s="80"/>
      <c r="F64" s="74"/>
      <c r="G64" s="74"/>
      <c r="H64" s="32" t="s">
        <v>79</v>
      </c>
      <c r="I64" s="33">
        <f>'[1]SEGGIO 1'!I64+'[1]SEGGIO 2'!I64+'[1]SEGGIO 3'!I64</f>
        <v>0</v>
      </c>
    </row>
    <row r="65" spans="1:9" s="9" customFormat="1" ht="20.100000000000001" customHeight="1" x14ac:dyDescent="0.25">
      <c r="A65" s="75"/>
      <c r="B65" s="81"/>
      <c r="C65" s="75"/>
      <c r="D65" s="77"/>
      <c r="E65" s="78" t="s">
        <v>80</v>
      </c>
      <c r="F65" s="72">
        <v>168</v>
      </c>
      <c r="G65" s="72">
        <f>'[1]SEGGIO 1'!G65:G69+'[1]SEGGIO 2'!G65:G69+'[1]SEGGIO 3'!G65:G69</f>
        <v>0</v>
      </c>
      <c r="H65" s="32" t="s">
        <v>81</v>
      </c>
      <c r="I65" s="33">
        <f>'[1]SEGGIO 1'!I65+'[1]SEGGIO 2'!I65+'[1]SEGGIO 3'!I65</f>
        <v>0</v>
      </c>
    </row>
    <row r="66" spans="1:9" s="9" customFormat="1" ht="20.100000000000001" customHeight="1" x14ac:dyDescent="0.25">
      <c r="A66" s="75"/>
      <c r="B66" s="81"/>
      <c r="C66" s="75"/>
      <c r="D66" s="77"/>
      <c r="E66" s="79"/>
      <c r="F66" s="73"/>
      <c r="G66" s="73"/>
      <c r="H66" s="32" t="s">
        <v>82</v>
      </c>
      <c r="I66" s="33">
        <f>'[1]SEGGIO 1'!I66+'[1]SEGGIO 2'!I66+'[1]SEGGIO 3'!I66</f>
        <v>0</v>
      </c>
    </row>
    <row r="67" spans="1:9" s="9" customFormat="1" ht="20.100000000000001" customHeight="1" x14ac:dyDescent="0.25">
      <c r="A67" s="75"/>
      <c r="B67" s="81"/>
      <c r="C67" s="75"/>
      <c r="D67" s="77"/>
      <c r="E67" s="79"/>
      <c r="F67" s="73"/>
      <c r="G67" s="73"/>
      <c r="H67" s="32" t="s">
        <v>83</v>
      </c>
      <c r="I67" s="33">
        <v>5</v>
      </c>
    </row>
    <row r="68" spans="1:9" s="9" customFormat="1" ht="20.100000000000001" customHeight="1" x14ac:dyDescent="0.25">
      <c r="A68" s="75"/>
      <c r="B68" s="81"/>
      <c r="C68" s="75"/>
      <c r="D68" s="77"/>
      <c r="E68" s="79"/>
      <c r="F68" s="73"/>
      <c r="G68" s="73"/>
      <c r="H68" s="32" t="s">
        <v>84</v>
      </c>
      <c r="I68" s="33">
        <v>11</v>
      </c>
    </row>
    <row r="69" spans="1:9" s="9" customFormat="1" ht="20.100000000000001" customHeight="1" x14ac:dyDescent="0.25">
      <c r="A69" s="75"/>
      <c r="B69" s="81"/>
      <c r="C69" s="75"/>
      <c r="D69" s="77"/>
      <c r="E69" s="80"/>
      <c r="F69" s="74"/>
      <c r="G69" s="74"/>
      <c r="H69" s="32" t="s">
        <v>85</v>
      </c>
      <c r="I69" s="33">
        <v>12</v>
      </c>
    </row>
    <row r="70" spans="1:9" s="9" customFormat="1" ht="20.100000000000001" customHeight="1" x14ac:dyDescent="0.25">
      <c r="A70" s="75">
        <v>4</v>
      </c>
      <c r="B70" s="76" t="s">
        <v>86</v>
      </c>
      <c r="C70" s="75">
        <v>13</v>
      </c>
      <c r="D70" s="77">
        <v>3</v>
      </c>
      <c r="E70" s="78" t="s">
        <v>86</v>
      </c>
      <c r="F70" s="72">
        <v>10</v>
      </c>
      <c r="G70" s="72">
        <f>'[1]SEGGIO 1'!G70:G74+'[1]SEGGIO 2'!G70:G74+'[1]SEGGIO 3'!G70:G74</f>
        <v>0</v>
      </c>
      <c r="H70" s="32" t="s">
        <v>87</v>
      </c>
      <c r="I70" s="33">
        <f>'[1]SEGGIO 1'!I70+'[1]SEGGIO 2'!I70+'[1]SEGGIO 3'!I70</f>
        <v>0</v>
      </c>
    </row>
    <row r="71" spans="1:9" s="9" customFormat="1" ht="20.100000000000001" customHeight="1" x14ac:dyDescent="0.25">
      <c r="A71" s="75"/>
      <c r="B71" s="76"/>
      <c r="C71" s="75"/>
      <c r="D71" s="77"/>
      <c r="E71" s="79"/>
      <c r="F71" s="73"/>
      <c r="G71" s="73"/>
      <c r="H71" s="32" t="s">
        <v>88</v>
      </c>
      <c r="I71" s="33">
        <f>'[1]SEGGIO 1'!I71+'[1]SEGGIO 2'!I71+'[1]SEGGIO 3'!I71</f>
        <v>0</v>
      </c>
    </row>
    <row r="72" spans="1:9" s="9" customFormat="1" ht="20.100000000000001" customHeight="1" x14ac:dyDescent="0.25">
      <c r="A72" s="75"/>
      <c r="B72" s="76"/>
      <c r="C72" s="75"/>
      <c r="D72" s="77"/>
      <c r="E72" s="79"/>
      <c r="F72" s="73"/>
      <c r="G72" s="73"/>
      <c r="H72" s="32" t="s">
        <v>89</v>
      </c>
      <c r="I72" s="33">
        <f>'[1]SEGGIO 1'!I72+'[1]SEGGIO 2'!I72+'[1]SEGGIO 3'!I72</f>
        <v>0</v>
      </c>
    </row>
    <row r="73" spans="1:9" s="9" customFormat="1" ht="20.100000000000001" customHeight="1" x14ac:dyDescent="0.25">
      <c r="A73" s="75"/>
      <c r="B73" s="76"/>
      <c r="C73" s="75"/>
      <c r="D73" s="77"/>
      <c r="E73" s="79"/>
      <c r="F73" s="73"/>
      <c r="G73" s="73"/>
      <c r="H73" s="32" t="s">
        <v>90</v>
      </c>
      <c r="I73" s="34">
        <f>'[1]SEGGIO 1'!I73+'[1]SEGGIO 2'!I73+'[1]SEGGIO 3'!I73</f>
        <v>0</v>
      </c>
    </row>
    <row r="74" spans="1:9" s="9" customFormat="1" ht="20.100000000000001" customHeight="1" x14ac:dyDescent="0.25">
      <c r="A74" s="75"/>
      <c r="B74" s="76"/>
      <c r="C74" s="75"/>
      <c r="D74" s="77"/>
      <c r="E74" s="80"/>
      <c r="F74" s="74"/>
      <c r="G74" s="74"/>
      <c r="H74" s="35" t="s">
        <v>91</v>
      </c>
      <c r="I74" s="33">
        <f>'[1]SEGGIO 1'!I74+'[1]SEGGIO 2'!I74+'[1]SEGGIO 3'!I74</f>
        <v>0</v>
      </c>
    </row>
    <row r="75" spans="1:9" ht="18" x14ac:dyDescent="0.25">
      <c r="A75" s="29"/>
      <c r="B75" s="28"/>
      <c r="C75" s="29"/>
      <c r="D75" s="36"/>
      <c r="E75" s="29"/>
      <c r="F75" s="37"/>
      <c r="G75" s="37"/>
      <c r="I75" s="38"/>
    </row>
    <row r="76" spans="1:9" s="9" customFormat="1" ht="33" customHeight="1" x14ac:dyDescent="0.25">
      <c r="A76" s="39"/>
      <c r="B76" s="40" t="s">
        <v>92</v>
      </c>
      <c r="C76" s="41">
        <f>D76+F76</f>
        <v>1183</v>
      </c>
      <c r="D76" s="41">
        <f>SUM(D5:D70)</f>
        <v>200</v>
      </c>
      <c r="E76" s="42"/>
      <c r="F76" s="43">
        <f>SUM(F5:F70)</f>
        <v>983</v>
      </c>
      <c r="G76" s="43">
        <f>SUM(G5:G74)</f>
        <v>0</v>
      </c>
      <c r="H76" s="44"/>
      <c r="I76" s="45">
        <f>SUM(I5:I74)</f>
        <v>88</v>
      </c>
    </row>
    <row r="77" spans="1:9" s="9" customFormat="1" ht="33" customHeight="1" x14ac:dyDescent="0.25">
      <c r="A77" s="39"/>
      <c r="B77" s="40" t="s">
        <v>93</v>
      </c>
      <c r="C77" s="41">
        <v>37</v>
      </c>
      <c r="D77" s="46"/>
      <c r="E77" s="47"/>
      <c r="F77" s="47"/>
      <c r="G77" s="42"/>
      <c r="H77" s="44"/>
      <c r="I77" s="44"/>
    </row>
    <row r="78" spans="1:9" s="9" customFormat="1" ht="33" customHeight="1" x14ac:dyDescent="0.25">
      <c r="A78" s="39"/>
      <c r="B78" s="40" t="s">
        <v>94</v>
      </c>
      <c r="C78" s="41">
        <v>32</v>
      </c>
      <c r="D78" s="46"/>
      <c r="E78" s="48"/>
      <c r="F78" s="48"/>
      <c r="G78" s="48"/>
      <c r="H78" s="44"/>
      <c r="I78" s="44"/>
    </row>
    <row r="79" spans="1:9" s="9" customFormat="1" ht="33" customHeight="1" x14ac:dyDescent="0.25">
      <c r="A79" s="39"/>
      <c r="B79" s="49" t="s">
        <v>95</v>
      </c>
      <c r="C79" s="41">
        <f>'[1]SEGGIO 1'!C79+'[1]SEGGIO 2'!C79+'[1]SEGGIO 3'!C79</f>
        <v>0</v>
      </c>
      <c r="D79" s="46"/>
      <c r="E79" s="39"/>
      <c r="F79" s="39"/>
      <c r="G79" s="39"/>
    </row>
    <row r="80" spans="1:9" s="9" customFormat="1" ht="33" customHeight="1" x14ac:dyDescent="0.25">
      <c r="A80" s="39"/>
      <c r="B80" s="40" t="s">
        <v>96</v>
      </c>
      <c r="C80" s="41">
        <f>SUM(C76:C79)</f>
        <v>1252</v>
      </c>
      <c r="D80" s="46"/>
      <c r="E80" s="39"/>
      <c r="F80" s="39"/>
      <c r="G80" s="39"/>
    </row>
    <row r="81" spans="2:3" s="9" customFormat="1" x14ac:dyDescent="0.25">
      <c r="B81" s="50"/>
    </row>
    <row r="82" spans="2:3" x14ac:dyDescent="0.25">
      <c r="B82" s="51"/>
      <c r="C82" s="52"/>
    </row>
  </sheetData>
  <mergeCells count="58">
    <mergeCell ref="G5:G9"/>
    <mergeCell ref="A10:A34"/>
    <mergeCell ref="B10:B34"/>
    <mergeCell ref="C10:C34"/>
    <mergeCell ref="D10:D34"/>
    <mergeCell ref="E10:E14"/>
    <mergeCell ref="F10:F14"/>
    <mergeCell ref="G10:G14"/>
    <mergeCell ref="E15:E19"/>
    <mergeCell ref="F15:F19"/>
    <mergeCell ref="A5:A9"/>
    <mergeCell ref="B5:B9"/>
    <mergeCell ref="C5:C9"/>
    <mergeCell ref="D5:D9"/>
    <mergeCell ref="E5:E9"/>
    <mergeCell ref="F5:F9"/>
    <mergeCell ref="G15:G19"/>
    <mergeCell ref="E20:E24"/>
    <mergeCell ref="F20:F24"/>
    <mergeCell ref="G20:G24"/>
    <mergeCell ref="E25:E29"/>
    <mergeCell ref="F25:F29"/>
    <mergeCell ref="G25:G29"/>
    <mergeCell ref="E30:E34"/>
    <mergeCell ref="F30:F34"/>
    <mergeCell ref="G30:G34"/>
    <mergeCell ref="A35:A69"/>
    <mergeCell ref="B35:B69"/>
    <mergeCell ref="C35:C69"/>
    <mergeCell ref="D35:D69"/>
    <mergeCell ref="E35:E39"/>
    <mergeCell ref="F35:F39"/>
    <mergeCell ref="G35:G39"/>
    <mergeCell ref="E40:E44"/>
    <mergeCell ref="F40:F44"/>
    <mergeCell ref="G40:G44"/>
    <mergeCell ref="E45:E49"/>
    <mergeCell ref="F45:F49"/>
    <mergeCell ref="G45:G49"/>
    <mergeCell ref="E50:E54"/>
    <mergeCell ref="F50:F54"/>
    <mergeCell ref="G50:G54"/>
    <mergeCell ref="E55:E59"/>
    <mergeCell ref="F55:F59"/>
    <mergeCell ref="G55:G59"/>
    <mergeCell ref="E60:E64"/>
    <mergeCell ref="F60:F64"/>
    <mergeCell ref="G60:G64"/>
    <mergeCell ref="E65:E69"/>
    <mergeCell ref="F65:F69"/>
    <mergeCell ref="G65:G69"/>
    <mergeCell ref="G70:G74"/>
    <mergeCell ref="A70:A74"/>
    <mergeCell ref="B70:B74"/>
    <mergeCell ref="C70:C74"/>
    <mergeCell ref="D70:D74"/>
    <mergeCell ref="E70:E74"/>
    <mergeCell ref="F70:F7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seggio 1</vt:lpstr>
      <vt:lpstr>seggio 2</vt:lpstr>
      <vt:lpstr>totali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Anagrafe</dc:creator>
  <cp:lastModifiedBy>Anagrafe</cp:lastModifiedBy>
  <cp:lastPrinted>2019-05-21T13:52:25Z</cp:lastPrinted>
  <dcterms:created xsi:type="dcterms:W3CDTF">2019-05-21T13:40:15Z</dcterms:created>
  <dcterms:modified xsi:type="dcterms:W3CDTF">2019-05-27T15:59:41Z</dcterms:modified>
</cp:coreProperties>
</file>